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Magnetfarbe\"/>
    </mc:Choice>
  </mc:AlternateContent>
  <bookViews>
    <workbookView xWindow="0" yWindow="0" windowWidth="21570" windowHeight="7980" activeTab="1" xr2:uid="{054D5D38-FD3B-4D20-A6B8-997A2424B1C7}"/>
  </bookViews>
  <sheets>
    <sheet name=" Magnetfarbe gerollt" sheetId="2" r:id="rId1"/>
    <sheet name=" Magnetfarbe abgeglättet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H23" i="3" s="1"/>
  <c r="J23" i="3" s="1"/>
  <c r="K23" i="3" s="1"/>
  <c r="H26" i="3"/>
  <c r="J26" i="3"/>
  <c r="H30" i="3"/>
  <c r="J30" i="3"/>
  <c r="H33" i="3"/>
  <c r="J33" i="3" s="1"/>
  <c r="H38" i="3"/>
  <c r="J38" i="3" s="1"/>
  <c r="K38" i="3" s="1"/>
  <c r="K41" i="3"/>
  <c r="J43" i="3" l="1"/>
  <c r="K43" i="3" s="1"/>
  <c r="K30" i="3"/>
  <c r="H35" i="3"/>
  <c r="J35" i="3" s="1"/>
  <c r="H25" i="3"/>
  <c r="J25" i="3" s="1"/>
  <c r="K26" i="3" s="1"/>
  <c r="H32" i="3"/>
  <c r="J32" i="3" s="1"/>
  <c r="K33" i="3" s="1"/>
  <c r="H36" i="3"/>
  <c r="J36" i="3" s="1"/>
  <c r="H29" i="3"/>
  <c r="J29" i="3" s="1"/>
  <c r="E13" i="2"/>
  <c r="H23" i="2" s="1"/>
  <c r="J23" i="2" s="1"/>
  <c r="K23" i="2" s="1"/>
  <c r="H26" i="2"/>
  <c r="J26" i="2" s="1"/>
  <c r="H30" i="2"/>
  <c r="J30" i="2" s="1"/>
  <c r="H33" i="2"/>
  <c r="H36" i="2" s="1"/>
  <c r="J36" i="2" s="1"/>
  <c r="K42" i="2"/>
  <c r="K36" i="3" l="1"/>
  <c r="K44" i="3" s="1"/>
  <c r="H35" i="2"/>
  <c r="J35" i="2" s="1"/>
  <c r="K36" i="2" s="1"/>
  <c r="H32" i="2"/>
  <c r="J32" i="2" s="1"/>
  <c r="J33" i="2"/>
  <c r="H29" i="2"/>
  <c r="J29" i="2" s="1"/>
  <c r="H25" i="2"/>
  <c r="J25" i="2" s="1"/>
  <c r="K26" i="2" s="1"/>
  <c r="K30" i="2"/>
  <c r="K45" i="3" l="1"/>
  <c r="K47" i="3"/>
  <c r="K33" i="2"/>
  <c r="K43" i="2" s="1"/>
  <c r="K44" i="2" s="1"/>
  <c r="K46" i="2" s="1"/>
</calcChain>
</file>

<file path=xl/sharedStrings.xml><?xml version="1.0" encoding="utf-8"?>
<sst xmlns="http://schemas.openxmlformats.org/spreadsheetml/2006/main" count="90" uniqueCount="37">
  <si>
    <t>Gesamtkosten pro m²:</t>
  </si>
  <si>
    <t>Wagnis und Gewinn:</t>
  </si>
  <si>
    <t>Materialanteil:</t>
  </si>
  <si>
    <t>Material Schütt- und Schwundverlust:</t>
  </si>
  <si>
    <t>Kleinmaterial</t>
  </si>
  <si>
    <t>Ltr</t>
  </si>
  <si>
    <t>Milacor Magnetfarbe</t>
  </si>
  <si>
    <t>LM</t>
  </si>
  <si>
    <t>3. Anstrich</t>
  </si>
  <si>
    <t>2. Anstrich</t>
  </si>
  <si>
    <t xml:space="preserve">1. Anstrich </t>
  </si>
  <si>
    <t>Acryl Tiefgrund</t>
  </si>
  <si>
    <t>Grundierung:</t>
  </si>
  <si>
    <t>Untergrundvorbereitung:</t>
  </si>
  <si>
    <t>Gesamtkosten pro m²</t>
  </si>
  <si>
    <t>Kosten pro m²</t>
  </si>
  <si>
    <t xml:space="preserve">  Kosten &amp; Lohn</t>
  </si>
  <si>
    <t>Material &amp; Zeitwerte</t>
  </si>
  <si>
    <t>L</t>
  </si>
  <si>
    <t xml:space="preserve">Acryl Tiefgrund </t>
  </si>
  <si>
    <t>Materialkosten:</t>
  </si>
  <si>
    <t>Lohnminute (LM) Grundbetrag:</t>
  </si>
  <si>
    <t>Stundenlohn:</t>
  </si>
  <si>
    <t>Lohnkosten: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</si>
  <si>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1"/>
        <color theme="1"/>
        <rFont val="Calibri"/>
        <family val="2"/>
        <scheme val="minor"/>
      </rPr>
      <t xml:space="preserve"> hinterlegten Zellen stellen die auszufüllenden Felder dar.</t>
    </r>
  </si>
  <si>
    <t>i</t>
  </si>
  <si>
    <t>Internet: www.milacor.de · eMail: info@milacor.de</t>
  </si>
  <si>
    <t>Quadratmeterpreis</t>
  </si>
  <si>
    <t>Tel.: +49 5248 821434 · Fax: +49 5248 6837</t>
  </si>
  <si>
    <t>Achtung: Diese Kalkulationen sind unverbindliche Richtwerte, ohne Rüst- und Fahrtkosten. Abklebearbeiten sind gesondert abzurechnen!</t>
  </si>
  <si>
    <t>Grüner Weg 10 · 33449 Langenberg</t>
  </si>
  <si>
    <t xml:space="preserve">Milacor Magnetfarbe </t>
  </si>
  <si>
    <t>Kalkulationshilfe</t>
  </si>
  <si>
    <t>Planschliff:</t>
  </si>
  <si>
    <t>3. Anstrich incl. Abglätten</t>
  </si>
  <si>
    <t>2. Anstrich incl. Abglätten</t>
  </si>
  <si>
    <t>1. Anstrich incl. Abglätten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</si>
</sst>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&quot;DM&quot;_-;\-* #,##0.00\ &quot;DM&quot;_-;_-* &quot;-&quot;??\ &quot;DM&quot;_-;_-@_-"/>
    <numFmt numFmtId="166" formatCode="_-* #,##0.00\ [$€-1]_-;\-* #,##0.00\ [$€-1]_-;_-* &quot;-&quot;??\ [$€-1]_-;_-@_-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Courier New"/>
      <family val="3"/>
    </font>
    <font>
      <b/>
      <sz val="28"/>
      <name val="Courier New"/>
      <family val="3"/>
    </font>
    <font>
      <sz val="8"/>
      <name val="Arial"/>
      <family val="2"/>
    </font>
    <font>
      <b/>
      <sz val="10"/>
      <color indexed="51"/>
      <name val="Arial"/>
      <family val="2"/>
    </font>
    <font>
      <u/>
      <sz val="10"/>
      <name val="Arial"/>
      <family val="2"/>
    </font>
    <font>
      <b/>
      <sz val="28"/>
      <name val="Webdings"/>
      <family val="1"/>
      <charset val="2"/>
    </font>
    <font>
      <sz val="1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1" fillId="0" borderId="0" xfId="1"/>
    <xf numFmtId="0" fontId="1" fillId="0" borderId="0" xfId="1" applyFill="1"/>
    <xf numFmtId="164" fontId="3" fillId="0" borderId="1" xfId="2" applyFont="1" applyBorder="1"/>
    <xf numFmtId="164" fontId="4" fillId="0" borderId="1" xfId="2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164" fontId="4" fillId="0" borderId="0" xfId="2" applyFont="1" applyBorder="1"/>
    <xf numFmtId="165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164" fontId="4" fillId="0" borderId="2" xfId="2" applyFont="1" applyBorder="1"/>
    <xf numFmtId="165" fontId="4" fillId="0" borderId="2" xfId="1" applyNumberFormat="1" applyFont="1" applyBorder="1" applyAlignment="1">
      <alignment horizontal="center"/>
    </xf>
    <xf numFmtId="0" fontId="4" fillId="0" borderId="2" xfId="1" applyFont="1" applyBorder="1"/>
    <xf numFmtId="9" fontId="3" fillId="2" borderId="2" xfId="1" applyNumberFormat="1" applyFont="1" applyFill="1" applyBorder="1"/>
    <xf numFmtId="0" fontId="3" fillId="0" borderId="2" xfId="1" applyFont="1" applyBorder="1"/>
    <xf numFmtId="164" fontId="4" fillId="0" borderId="0" xfId="2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2" xfId="1" applyFont="1" applyBorder="1" applyAlignment="1">
      <alignment horizontal="center"/>
    </xf>
    <xf numFmtId="164" fontId="3" fillId="0" borderId="2" xfId="2" applyFont="1" applyBorder="1"/>
    <xf numFmtId="9" fontId="4" fillId="0" borderId="2" xfId="1" applyNumberFormat="1" applyFont="1" applyFill="1" applyBorder="1"/>
    <xf numFmtId="164" fontId="4" fillId="0" borderId="0" xfId="2" applyFont="1" applyFill="1"/>
    <xf numFmtId="0" fontId="3" fillId="0" borderId="0" xfId="1" applyFont="1"/>
    <xf numFmtId="0" fontId="5" fillId="0" borderId="0" xfId="1" applyFont="1"/>
    <xf numFmtId="0" fontId="4" fillId="0" borderId="0" xfId="1" applyFont="1" applyFill="1"/>
    <xf numFmtId="0" fontId="3" fillId="0" borderId="0" xfId="1" applyFont="1" applyFill="1"/>
    <xf numFmtId="166" fontId="4" fillId="0" borderId="0" xfId="1" applyNumberFormat="1" applyFont="1"/>
    <xf numFmtId="164" fontId="3" fillId="0" borderId="2" xfId="2" applyFont="1" applyFill="1" applyBorder="1"/>
    <xf numFmtId="164" fontId="3" fillId="0" borderId="2" xfId="2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4" fillId="0" borderId="3" xfId="1" applyFont="1" applyBorder="1"/>
    <xf numFmtId="44" fontId="4" fillId="0" borderId="3" xfId="1" applyNumberFormat="1" applyFont="1" applyFill="1" applyBorder="1"/>
    <xf numFmtId="0" fontId="6" fillId="0" borderId="3" xfId="1" applyFont="1" applyBorder="1" applyAlignment="1">
      <alignment horizontal="center" vertical="center"/>
    </xf>
    <xf numFmtId="44" fontId="3" fillId="2" borderId="0" xfId="1" applyNumberFormat="1" applyFont="1" applyFill="1"/>
    <xf numFmtId="0" fontId="3" fillId="2" borderId="0" xfId="1" applyFont="1" applyFill="1" applyAlignment="1">
      <alignment horizontal="center"/>
    </xf>
    <xf numFmtId="44" fontId="4" fillId="0" borderId="0" xfId="1" applyNumberFormat="1" applyFont="1" applyFill="1"/>
    <xf numFmtId="0" fontId="8" fillId="0" borderId="0" xfId="1" applyFont="1" applyBorder="1" applyAlignment="1">
      <alignment horizontal="right"/>
    </xf>
    <xf numFmtId="0" fontId="1" fillId="0" borderId="0" xfId="1" applyBorder="1"/>
    <xf numFmtId="0" fontId="10" fillId="0" borderId="0" xfId="1" applyFont="1" applyBorder="1"/>
    <xf numFmtId="0" fontId="8" fillId="0" borderId="3" xfId="1" applyFont="1" applyBorder="1" applyAlignment="1">
      <alignment horizontal="right"/>
    </xf>
    <xf numFmtId="0" fontId="1" fillId="0" borderId="3" xfId="1" applyBorder="1"/>
    <xf numFmtId="0" fontId="8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3" fillId="2" borderId="0" xfId="1" applyFont="1" applyFill="1"/>
    <xf numFmtId="0" fontId="14" fillId="2" borderId="0" xfId="1" applyFont="1" applyFill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left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1" applyAlignment="1"/>
    <xf numFmtId="0" fontId="2" fillId="0" borderId="0" xfId="3"/>
    <xf numFmtId="0" fontId="2" fillId="0" borderId="0" xfId="3" applyFill="1"/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0" fontId="3" fillId="0" borderId="1" xfId="3" applyFont="1" applyBorder="1"/>
    <xf numFmtId="165" fontId="4" fillId="0" borderId="0" xfId="3" applyNumberFormat="1" applyFont="1" applyBorder="1" applyAlignment="1">
      <alignment horizontal="center"/>
    </xf>
    <xf numFmtId="0" fontId="4" fillId="0" borderId="0" xfId="3" applyFont="1" applyBorder="1"/>
    <xf numFmtId="0" fontId="3" fillId="0" borderId="0" xfId="3" applyFont="1" applyBorder="1"/>
    <xf numFmtId="165" fontId="4" fillId="0" borderId="2" xfId="3" applyNumberFormat="1" applyFont="1" applyBorder="1" applyAlignment="1">
      <alignment horizontal="center"/>
    </xf>
    <xf numFmtId="0" fontId="4" fillId="0" borderId="2" xfId="3" applyFont="1" applyBorder="1"/>
    <xf numFmtId="9" fontId="3" fillId="2" borderId="2" xfId="3" applyNumberFormat="1" applyFont="1" applyFill="1" applyBorder="1"/>
    <xf numFmtId="0" fontId="3" fillId="0" borderId="2" xfId="3" applyFont="1" applyBorder="1"/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2" xfId="3" applyFont="1" applyBorder="1" applyAlignment="1">
      <alignment horizontal="center"/>
    </xf>
    <xf numFmtId="9" fontId="4" fillId="0" borderId="2" xfId="3" applyNumberFormat="1" applyFont="1" applyFill="1" applyBorder="1"/>
    <xf numFmtId="0" fontId="3" fillId="0" borderId="0" xfId="3" applyFont="1"/>
    <xf numFmtId="0" fontId="5" fillId="0" borderId="0" xfId="3" applyFont="1"/>
    <xf numFmtId="0" fontId="4" fillId="0" borderId="0" xfId="3" applyFont="1" applyFill="1"/>
    <xf numFmtId="0" fontId="3" fillId="0" borderId="0" xfId="3" applyFont="1" applyFill="1"/>
    <xf numFmtId="166" fontId="4" fillId="0" borderId="0" xfId="3" applyNumberFormat="1" applyFont="1"/>
    <xf numFmtId="0" fontId="3" fillId="0" borderId="2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right"/>
    </xf>
    <xf numFmtId="0" fontId="6" fillId="0" borderId="0" xfId="3" applyFont="1" applyAlignment="1">
      <alignment horizontal="center" vertical="center"/>
    </xf>
    <xf numFmtId="0" fontId="4" fillId="0" borderId="3" xfId="3" applyFont="1" applyBorder="1"/>
    <xf numFmtId="44" fontId="4" fillId="0" borderId="3" xfId="3" applyNumberFormat="1" applyFont="1" applyFill="1" applyBorder="1"/>
    <xf numFmtId="0" fontId="6" fillId="0" borderId="3" xfId="3" applyFont="1" applyBorder="1" applyAlignment="1">
      <alignment horizontal="center" vertical="center"/>
    </xf>
    <xf numFmtId="44" fontId="3" fillId="2" borderId="0" xfId="3" applyNumberFormat="1" applyFont="1" applyFill="1"/>
    <xf numFmtId="0" fontId="3" fillId="2" borderId="0" xfId="3" applyFont="1" applyFill="1" applyAlignment="1">
      <alignment horizontal="center"/>
    </xf>
    <xf numFmtId="44" fontId="4" fillId="0" borderId="0" xfId="3" applyNumberFormat="1" applyFont="1" applyFill="1"/>
    <xf numFmtId="0" fontId="7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right"/>
    </xf>
    <xf numFmtId="0" fontId="2" fillId="0" borderId="0" xfId="3" applyBorder="1"/>
    <xf numFmtId="0" fontId="10" fillId="0" borderId="0" xfId="3" applyFont="1" applyBorder="1"/>
    <xf numFmtId="0" fontId="11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right"/>
    </xf>
    <xf numFmtId="0" fontId="2" fillId="0" borderId="3" xfId="3" applyBorder="1"/>
    <xf numFmtId="0" fontId="8" fillId="0" borderId="0" xfId="3" applyFont="1" applyAlignment="1">
      <alignment horizontal="right"/>
    </xf>
    <xf numFmtId="0" fontId="2" fillId="0" borderId="0" xfId="3" applyAlignment="1">
      <alignment horizontal="left"/>
    </xf>
    <xf numFmtId="0" fontId="2" fillId="0" borderId="0" xfId="3" applyAlignment="1"/>
    <xf numFmtId="0" fontId="12" fillId="0" borderId="0" xfId="3" applyFont="1" applyAlignment="1">
      <alignment horizontal="left"/>
    </xf>
    <xf numFmtId="0" fontId="2" fillId="0" borderId="0" xfId="3" applyAlignment="1">
      <alignment horizontal="center"/>
    </xf>
    <xf numFmtId="0" fontId="13" fillId="2" borderId="0" xfId="3" applyFont="1" applyFill="1"/>
    <xf numFmtId="0" fontId="14" fillId="2" borderId="0" xfId="3" applyFont="1" applyFill="1" applyAlignment="1">
      <alignment horizontal="left"/>
    </xf>
    <xf numFmtId="0" fontId="15" fillId="0" borderId="0" xfId="3" applyFont="1"/>
    <xf numFmtId="0" fontId="15" fillId="0" borderId="0" xfId="3" applyFont="1" applyAlignment="1">
      <alignment horizontal="left"/>
    </xf>
  </cellXfs>
  <cellStyles count="4">
    <cellStyle name="Euro" xfId="2" xr:uid="{6546EF0B-5AB3-4322-A124-72DC8251D3A6}"/>
    <cellStyle name="Standard" xfId="0" builtinId="0"/>
    <cellStyle name="Standard 2" xfId="1" xr:uid="{6FBCCBB2-F71F-4435-8875-51A816940BFB}"/>
    <cellStyle name="Standard 2 2" xfId="3" xr:uid="{BFF9F66A-6BCD-47C4-AE41-C547BD4F5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1314450</xdr:colOff>
      <xdr:row>1</xdr:row>
      <xdr:rowOff>9525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90400635-D3E0-42D6-87D5-8BA31285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1314450</xdr:colOff>
      <xdr:row>1</xdr:row>
      <xdr:rowOff>9525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4C360F63-8813-4D16-9176-445070A6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00025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401F-8C87-4B73-9965-E96023D852E9}">
  <sheetPr>
    <tabColor indexed="44"/>
    <pageSetUpPr fitToPage="1"/>
  </sheetPr>
  <dimension ref="B2:L50"/>
  <sheetViews>
    <sheetView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F16" sqref="F16"/>
    </sheetView>
  </sheetViews>
  <sheetFormatPr baseColWidth="10" defaultRowHeight="12.75" x14ac:dyDescent="0.2"/>
  <cols>
    <col min="1" max="1" width="2.140625" style="1" customWidth="1"/>
    <col min="2" max="2" width="63.7109375" style="1" bestFit="1" customWidth="1"/>
    <col min="3" max="3" width="33.28515625" style="1" customWidth="1"/>
    <col min="4" max="4" width="4.140625" style="1" bestFit="1" customWidth="1"/>
    <col min="5" max="5" width="22.85546875" style="1" customWidth="1"/>
    <col min="6" max="6" width="3.5703125" style="1" customWidth="1"/>
    <col min="7" max="7" width="2.140625" style="1" customWidth="1"/>
    <col min="8" max="8" width="20" style="1" customWidth="1"/>
    <col min="9" max="9" width="2.140625" style="1" customWidth="1"/>
    <col min="10" max="10" width="20" style="1" customWidth="1"/>
    <col min="11" max="11" width="25.42578125" style="1" customWidth="1"/>
    <col min="12" max="12" width="2.140625" style="1" customWidth="1"/>
    <col min="13" max="16384" width="11.42578125" style="1"/>
  </cols>
  <sheetData>
    <row r="2" spans="2:12" ht="39" customHeight="1" x14ac:dyDescent="0.5">
      <c r="B2" s="51" t="s">
        <v>32</v>
      </c>
      <c r="C2" s="50"/>
    </row>
    <row r="3" spans="2:12" ht="35.25" customHeight="1" x14ac:dyDescent="0.4">
      <c r="B3" s="49" t="s">
        <v>31</v>
      </c>
      <c r="C3" s="48"/>
    </row>
    <row r="4" spans="2:12" x14ac:dyDescent="0.2">
      <c r="B4" s="46"/>
      <c r="J4" s="47"/>
      <c r="K4" s="45" t="s">
        <v>30</v>
      </c>
      <c r="L4" s="45"/>
    </row>
    <row r="5" spans="2:12" x14ac:dyDescent="0.2">
      <c r="B5" s="54" t="s">
        <v>29</v>
      </c>
      <c r="C5" s="55"/>
      <c r="D5" s="55"/>
      <c r="E5" s="55"/>
      <c r="F5" s="55"/>
      <c r="G5" s="55"/>
      <c r="K5" s="45" t="s">
        <v>28</v>
      </c>
    </row>
    <row r="6" spans="2:12" x14ac:dyDescent="0.2">
      <c r="B6" s="46" t="s">
        <v>27</v>
      </c>
      <c r="K6" s="45" t="s">
        <v>26</v>
      </c>
    </row>
    <row r="7" spans="2:12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3"/>
    </row>
    <row r="8" spans="2:12" ht="12.75" customHeight="1" x14ac:dyDescent="0.2">
      <c r="B8" s="52" t="s">
        <v>25</v>
      </c>
      <c r="C8" s="42"/>
      <c r="D8" s="41"/>
      <c r="E8" s="41"/>
      <c r="F8" s="41"/>
      <c r="G8" s="41"/>
      <c r="H8" s="41"/>
      <c r="I8" s="41"/>
      <c r="J8" s="41"/>
      <c r="K8" s="40"/>
    </row>
    <row r="9" spans="2:12" ht="12.75" customHeight="1" x14ac:dyDescent="0.25">
      <c r="B9" s="53"/>
      <c r="C9" s="1" t="s">
        <v>24</v>
      </c>
      <c r="D9" s="41"/>
      <c r="E9" s="41"/>
      <c r="F9" s="41"/>
      <c r="G9" s="41"/>
      <c r="H9" s="41"/>
      <c r="I9" s="41"/>
      <c r="J9" s="41"/>
      <c r="K9" s="40"/>
    </row>
    <row r="10" spans="2:12" x14ac:dyDescent="0.2">
      <c r="B10" s="53"/>
    </row>
    <row r="11" spans="2:12" ht="12.75" customHeight="1" x14ac:dyDescent="0.25">
      <c r="B11" s="33"/>
      <c r="C11" s="25" t="s">
        <v>23</v>
      </c>
      <c r="D11" s="19"/>
      <c r="E11" s="19"/>
      <c r="F11" s="19"/>
      <c r="G11" s="19"/>
      <c r="H11" s="19"/>
      <c r="I11" s="19"/>
      <c r="J11" s="19"/>
      <c r="K11" s="19"/>
    </row>
    <row r="12" spans="2:12" ht="12.75" customHeight="1" x14ac:dyDescent="0.25">
      <c r="B12" s="33"/>
      <c r="C12" s="19" t="s">
        <v>22</v>
      </c>
      <c r="D12" s="19"/>
      <c r="E12" s="37"/>
      <c r="F12" s="19"/>
      <c r="G12" s="19"/>
      <c r="H12" s="19"/>
      <c r="I12" s="19"/>
      <c r="J12" s="19"/>
      <c r="K12" s="19"/>
    </row>
    <row r="13" spans="2:12" ht="12.75" customHeight="1" x14ac:dyDescent="0.2">
      <c r="B13" s="33"/>
      <c r="C13" s="19" t="s">
        <v>21</v>
      </c>
      <c r="D13" s="19"/>
      <c r="E13" s="39">
        <f>$E$12/60</f>
        <v>0</v>
      </c>
      <c r="F13" s="19"/>
      <c r="G13" s="19"/>
      <c r="H13" s="19"/>
      <c r="I13" s="19"/>
      <c r="J13" s="19"/>
      <c r="K13" s="19"/>
    </row>
    <row r="14" spans="2:12" ht="9" customHeight="1" x14ac:dyDescent="0.2">
      <c r="B14" s="33"/>
      <c r="C14" s="19"/>
      <c r="D14" s="19"/>
      <c r="E14" s="39"/>
      <c r="F14" s="19"/>
      <c r="G14" s="19"/>
      <c r="H14" s="19"/>
      <c r="I14" s="19"/>
      <c r="J14" s="19"/>
      <c r="K14" s="19"/>
    </row>
    <row r="15" spans="2:12" ht="18.75" customHeight="1" x14ac:dyDescent="0.25">
      <c r="B15" s="33"/>
      <c r="C15" s="25" t="s">
        <v>20</v>
      </c>
      <c r="D15" s="19"/>
      <c r="E15" s="39"/>
      <c r="F15" s="19"/>
      <c r="G15" s="19"/>
      <c r="H15" s="19"/>
      <c r="I15" s="19"/>
      <c r="J15" s="19"/>
      <c r="K15" s="19"/>
    </row>
    <row r="16" spans="2:12" ht="18.75" customHeight="1" x14ac:dyDescent="0.25">
      <c r="B16" s="33"/>
      <c r="C16" s="19" t="s">
        <v>19</v>
      </c>
      <c r="D16" s="38" t="s">
        <v>18</v>
      </c>
      <c r="E16" s="37"/>
      <c r="F16" s="19"/>
      <c r="G16" s="19"/>
      <c r="H16" s="19"/>
      <c r="I16" s="19"/>
      <c r="J16" s="19"/>
      <c r="K16" s="19"/>
    </row>
    <row r="17" spans="2:12" ht="18.75" customHeight="1" x14ac:dyDescent="0.25">
      <c r="B17" s="33"/>
      <c r="C17" s="19" t="s">
        <v>6</v>
      </c>
      <c r="D17" s="38" t="s">
        <v>18</v>
      </c>
      <c r="E17" s="37"/>
      <c r="F17" s="19"/>
      <c r="G17" s="19"/>
      <c r="H17" s="19"/>
      <c r="I17" s="19"/>
      <c r="J17" s="19"/>
      <c r="K17" s="19"/>
    </row>
    <row r="18" spans="2:12" ht="16.5" customHeight="1" x14ac:dyDescent="0.25">
      <c r="B18" s="33"/>
      <c r="C18" s="19"/>
      <c r="D18" s="38"/>
      <c r="E18" s="37"/>
      <c r="F18" s="19"/>
      <c r="G18" s="19"/>
      <c r="H18" s="19"/>
      <c r="I18" s="19"/>
      <c r="J18" s="19"/>
      <c r="K18" s="19"/>
    </row>
    <row r="19" spans="2:12" ht="8.25" customHeight="1" x14ac:dyDescent="0.2">
      <c r="B19" s="33"/>
      <c r="F19" s="19"/>
      <c r="G19" s="19"/>
      <c r="H19" s="19"/>
      <c r="I19" s="19"/>
      <c r="J19" s="19"/>
      <c r="K19" s="19"/>
    </row>
    <row r="20" spans="2:12" ht="12.75" customHeight="1" thickBot="1" x14ac:dyDescent="0.25">
      <c r="B20" s="36"/>
      <c r="C20" s="34"/>
      <c r="D20" s="34"/>
      <c r="E20" s="35"/>
      <c r="F20" s="34"/>
      <c r="G20" s="34"/>
      <c r="H20" s="34"/>
      <c r="I20" s="34"/>
      <c r="J20" s="34"/>
      <c r="K20" s="34"/>
    </row>
    <row r="21" spans="2:12" ht="12.75" customHeight="1" x14ac:dyDescent="0.2">
      <c r="B21" s="33"/>
      <c r="F21" s="19"/>
      <c r="G21" s="19"/>
      <c r="H21" s="19"/>
      <c r="I21" s="19"/>
      <c r="J21" s="19"/>
      <c r="K21" s="19"/>
    </row>
    <row r="22" spans="2:12" ht="15.75" x14ac:dyDescent="0.25">
      <c r="B22" s="14"/>
      <c r="C22" s="14"/>
      <c r="D22" s="14"/>
      <c r="E22" s="31" t="s">
        <v>17</v>
      </c>
      <c r="F22" s="31"/>
      <c r="G22" s="32"/>
      <c r="H22" s="29" t="s">
        <v>16</v>
      </c>
      <c r="I22" s="31"/>
      <c r="J22" s="30" t="s">
        <v>15</v>
      </c>
      <c r="K22" s="29" t="s">
        <v>14</v>
      </c>
      <c r="L22" s="2"/>
    </row>
    <row r="23" spans="2:12" ht="15.75" x14ac:dyDescent="0.25">
      <c r="B23" s="25" t="s">
        <v>13</v>
      </c>
      <c r="C23" s="19"/>
      <c r="D23" s="19"/>
      <c r="E23" s="27">
        <v>1</v>
      </c>
      <c r="F23" s="19" t="s">
        <v>7</v>
      </c>
      <c r="G23" s="19"/>
      <c r="H23" s="23">
        <f>$E$13</f>
        <v>0</v>
      </c>
      <c r="I23" s="18"/>
      <c r="J23" s="17">
        <f>H23*E23</f>
        <v>0</v>
      </c>
      <c r="K23" s="17">
        <f>J23</f>
        <v>0</v>
      </c>
    </row>
    <row r="24" spans="2:12" ht="9.75" customHeight="1" x14ac:dyDescent="0.25">
      <c r="B24" s="19"/>
      <c r="C24" s="25"/>
      <c r="D24" s="19"/>
      <c r="E24" s="26"/>
      <c r="F24" s="26"/>
      <c r="G24" s="26"/>
      <c r="H24" s="23"/>
      <c r="I24" s="18"/>
      <c r="J24" s="17"/>
      <c r="K24" s="17"/>
    </row>
    <row r="25" spans="2:12" ht="15.75" x14ac:dyDescent="0.25">
      <c r="B25" s="25" t="s">
        <v>12</v>
      </c>
      <c r="C25" s="19"/>
      <c r="D25" s="19"/>
      <c r="E25" s="27">
        <v>2</v>
      </c>
      <c r="F25" s="26" t="s">
        <v>7</v>
      </c>
      <c r="G25" s="26"/>
      <c r="H25" s="23">
        <f>$E$13</f>
        <v>0</v>
      </c>
      <c r="I25" s="18"/>
      <c r="J25" s="17">
        <f>H25*E25</f>
        <v>0</v>
      </c>
      <c r="K25" s="17"/>
    </row>
    <row r="26" spans="2:12" ht="15" x14ac:dyDescent="0.2">
      <c r="B26" s="19" t="s">
        <v>11</v>
      </c>
      <c r="C26" s="19"/>
      <c r="D26" s="19"/>
      <c r="E26" s="26">
        <v>0.15</v>
      </c>
      <c r="F26" s="26" t="s">
        <v>5</v>
      </c>
      <c r="G26" s="26"/>
      <c r="H26" s="23">
        <f>$E$16</f>
        <v>0</v>
      </c>
      <c r="I26" s="18"/>
      <c r="J26" s="17">
        <f>H26*E26</f>
        <v>0</v>
      </c>
      <c r="K26" s="28">
        <f>J26+J25</f>
        <v>0</v>
      </c>
    </row>
    <row r="27" spans="2:12" ht="9.75" customHeight="1" x14ac:dyDescent="0.25">
      <c r="B27" s="19"/>
      <c r="C27" s="25"/>
      <c r="D27" s="19"/>
      <c r="F27" s="26"/>
      <c r="G27" s="26"/>
      <c r="H27" s="23"/>
      <c r="I27" s="18"/>
      <c r="J27" s="17"/>
      <c r="K27" s="19"/>
    </row>
    <row r="28" spans="2:12" ht="7.5" customHeight="1" x14ac:dyDescent="0.2">
      <c r="B28" s="19"/>
      <c r="C28" s="19"/>
      <c r="D28" s="19"/>
      <c r="E28" s="26"/>
      <c r="F28" s="19"/>
      <c r="G28" s="19"/>
      <c r="H28" s="23"/>
      <c r="I28" s="18"/>
      <c r="J28" s="17"/>
      <c r="K28" s="17"/>
    </row>
    <row r="29" spans="2:12" ht="15.75" x14ac:dyDescent="0.25">
      <c r="B29" s="25" t="s">
        <v>10</v>
      </c>
      <c r="C29" s="19"/>
      <c r="D29" s="19"/>
      <c r="E29" s="27">
        <v>5</v>
      </c>
      <c r="F29" s="19" t="s">
        <v>7</v>
      </c>
      <c r="G29" s="19"/>
      <c r="H29" s="23">
        <f>$E$13</f>
        <v>0</v>
      </c>
      <c r="I29" s="18"/>
      <c r="J29" s="17">
        <f>H29*E29</f>
        <v>0</v>
      </c>
      <c r="K29" s="17"/>
    </row>
    <row r="30" spans="2:12" ht="15" x14ac:dyDescent="0.2">
      <c r="B30" s="19" t="s">
        <v>6</v>
      </c>
      <c r="C30" s="19"/>
      <c r="D30" s="19"/>
      <c r="E30" s="26">
        <v>0.2</v>
      </c>
      <c r="F30" s="19" t="s">
        <v>5</v>
      </c>
      <c r="G30" s="19"/>
      <c r="H30" s="23">
        <f>$E$17</f>
        <v>0</v>
      </c>
      <c r="I30" s="18"/>
      <c r="J30" s="17">
        <f>H30*E30</f>
        <v>0</v>
      </c>
      <c r="K30" s="17">
        <f>J30+J29</f>
        <v>0</v>
      </c>
    </row>
    <row r="31" spans="2:12" ht="9" customHeight="1" x14ac:dyDescent="0.2">
      <c r="B31" s="19"/>
      <c r="C31" s="19"/>
      <c r="D31" s="19"/>
      <c r="E31" s="26"/>
      <c r="F31" s="19"/>
      <c r="G31" s="19"/>
      <c r="H31" s="23"/>
      <c r="I31" s="18"/>
      <c r="J31" s="17"/>
      <c r="K31" s="17"/>
    </row>
    <row r="32" spans="2:12" ht="15.75" x14ac:dyDescent="0.25">
      <c r="B32" s="25" t="s">
        <v>9</v>
      </c>
      <c r="C32" s="19"/>
      <c r="D32" s="19"/>
      <c r="E32" s="27">
        <v>5</v>
      </c>
      <c r="F32" s="19" t="s">
        <v>7</v>
      </c>
      <c r="G32" s="19"/>
      <c r="H32" s="23">
        <f>$E$13</f>
        <v>0</v>
      </c>
      <c r="I32" s="18"/>
      <c r="J32" s="17">
        <f>H32*E32</f>
        <v>0</v>
      </c>
      <c r="K32" s="17"/>
    </row>
    <row r="33" spans="2:11" ht="15" x14ac:dyDescent="0.2">
      <c r="B33" s="19" t="s">
        <v>6</v>
      </c>
      <c r="C33" s="19"/>
      <c r="D33" s="19"/>
      <c r="E33" s="26">
        <v>0.2</v>
      </c>
      <c r="F33" s="19" t="s">
        <v>5</v>
      </c>
      <c r="G33" s="19"/>
      <c r="H33" s="23">
        <f>$E$17</f>
        <v>0</v>
      </c>
      <c r="I33" s="18"/>
      <c r="J33" s="17">
        <f>H33*E33</f>
        <v>0</v>
      </c>
      <c r="K33" s="17">
        <f>J33+J32</f>
        <v>0</v>
      </c>
    </row>
    <row r="34" spans="2:11" ht="9.75" customHeight="1" x14ac:dyDescent="0.2">
      <c r="B34" s="19"/>
      <c r="C34" s="19"/>
      <c r="D34" s="19"/>
      <c r="E34" s="26"/>
      <c r="F34" s="19"/>
      <c r="G34" s="19"/>
      <c r="H34" s="23"/>
      <c r="I34" s="18"/>
      <c r="J34" s="17"/>
      <c r="K34" s="8"/>
    </row>
    <row r="35" spans="2:11" ht="15.75" x14ac:dyDescent="0.25">
      <c r="B35" s="25" t="s">
        <v>8</v>
      </c>
      <c r="C35" s="19"/>
      <c r="D35" s="19"/>
      <c r="E35" s="27">
        <v>5</v>
      </c>
      <c r="F35" s="19" t="s">
        <v>7</v>
      </c>
      <c r="G35" s="19"/>
      <c r="H35" s="23">
        <f>$E$13</f>
        <v>0</v>
      </c>
      <c r="I35" s="18"/>
      <c r="J35" s="17">
        <f>H35*E35</f>
        <v>0</v>
      </c>
      <c r="K35" s="17"/>
    </row>
    <row r="36" spans="2:11" ht="15" x14ac:dyDescent="0.2">
      <c r="B36" s="19" t="s">
        <v>6</v>
      </c>
      <c r="C36" s="19"/>
      <c r="D36" s="19"/>
      <c r="E36" s="26">
        <v>0.2</v>
      </c>
      <c r="F36" s="19" t="s">
        <v>5</v>
      </c>
      <c r="G36" s="19"/>
      <c r="H36" s="23">
        <f>H33</f>
        <v>0</v>
      </c>
      <c r="I36" s="18"/>
      <c r="J36" s="17">
        <f>H36*E36</f>
        <v>0</v>
      </c>
      <c r="K36" s="17">
        <f>J36+J35</f>
        <v>0</v>
      </c>
    </row>
    <row r="37" spans="2:11" ht="9" customHeight="1" x14ac:dyDescent="0.2">
      <c r="B37" s="19"/>
      <c r="C37" s="19"/>
      <c r="D37" s="19"/>
      <c r="E37" s="26"/>
      <c r="F37" s="19"/>
      <c r="G37" s="19"/>
      <c r="H37" s="23"/>
      <c r="I37" s="18"/>
      <c r="J37" s="17"/>
      <c r="K37" s="17"/>
    </row>
    <row r="38" spans="2:11" ht="9" customHeight="1" x14ac:dyDescent="0.2">
      <c r="B38" s="19"/>
      <c r="C38" s="19"/>
      <c r="D38" s="19"/>
      <c r="E38" s="26"/>
      <c r="F38" s="19"/>
      <c r="G38" s="19"/>
      <c r="H38" s="23"/>
      <c r="I38" s="18"/>
      <c r="J38" s="17"/>
      <c r="K38" s="17"/>
    </row>
    <row r="39" spans="2:11" ht="9" customHeight="1" x14ac:dyDescent="0.2">
      <c r="B39" s="19"/>
      <c r="C39" s="19"/>
      <c r="D39" s="19"/>
      <c r="E39" s="26"/>
      <c r="F39" s="19"/>
      <c r="G39" s="19"/>
      <c r="H39" s="23"/>
      <c r="I39" s="18"/>
      <c r="J39" s="17"/>
      <c r="K39" s="17"/>
    </row>
    <row r="40" spans="2:11" ht="15.75" x14ac:dyDescent="0.25">
      <c r="B40" s="25" t="s">
        <v>4</v>
      </c>
      <c r="F40" s="19"/>
      <c r="G40" s="19"/>
      <c r="H40" s="23"/>
      <c r="I40" s="18"/>
      <c r="J40" s="17"/>
      <c r="K40" s="17"/>
    </row>
    <row r="41" spans="2:11" ht="9" customHeight="1" x14ac:dyDescent="0.25">
      <c r="B41" s="24"/>
      <c r="F41" s="19"/>
      <c r="G41" s="19"/>
      <c r="H41" s="23"/>
      <c r="I41" s="18"/>
      <c r="J41" s="17"/>
      <c r="K41" s="17"/>
    </row>
    <row r="42" spans="2:11" ht="15.75" x14ac:dyDescent="0.25">
      <c r="B42" s="16" t="s">
        <v>3</v>
      </c>
      <c r="C42" s="16"/>
      <c r="D42" s="14"/>
      <c r="E42" s="22">
        <v>0.05</v>
      </c>
      <c r="F42" s="14"/>
      <c r="G42" s="14"/>
      <c r="H42" s="21" t="s">
        <v>2</v>
      </c>
      <c r="I42" s="20"/>
      <c r="J42" s="17">
        <v>3</v>
      </c>
      <c r="K42" s="12">
        <f>J42*E42</f>
        <v>0.15000000000000002</v>
      </c>
    </row>
    <row r="43" spans="2:11" ht="15" x14ac:dyDescent="0.2">
      <c r="B43" s="19"/>
      <c r="C43" s="19"/>
      <c r="D43" s="19"/>
      <c r="F43" s="19"/>
      <c r="G43" s="19"/>
      <c r="H43" s="17"/>
      <c r="I43" s="18"/>
      <c r="J43" s="17"/>
      <c r="K43" s="8">
        <f>SUM(K23:K42)</f>
        <v>0.15000000000000002</v>
      </c>
    </row>
    <row r="44" spans="2:11" ht="15.75" x14ac:dyDescent="0.25">
      <c r="B44" s="16" t="s">
        <v>1</v>
      </c>
      <c r="C44" s="16"/>
      <c r="D44" s="14"/>
      <c r="E44" s="15">
        <v>0.15</v>
      </c>
      <c r="F44" s="14"/>
      <c r="G44" s="14"/>
      <c r="H44" s="12"/>
      <c r="I44" s="13"/>
      <c r="J44" s="12"/>
      <c r="K44" s="12">
        <f>K43*E44</f>
        <v>2.2500000000000003E-2</v>
      </c>
    </row>
    <row r="45" spans="2:11" ht="15.75" x14ac:dyDescent="0.25">
      <c r="B45" s="11"/>
      <c r="F45" s="10"/>
      <c r="G45" s="10"/>
      <c r="H45" s="8"/>
      <c r="I45" s="9"/>
      <c r="J45" s="8"/>
      <c r="K45" s="8"/>
    </row>
    <row r="46" spans="2:11" ht="16.5" thickBot="1" x14ac:dyDescent="0.3">
      <c r="B46" s="7" t="s">
        <v>0</v>
      </c>
      <c r="C46" s="6"/>
      <c r="D46" s="6"/>
      <c r="E46" s="6"/>
      <c r="F46" s="6"/>
      <c r="G46" s="6"/>
      <c r="H46" s="4"/>
      <c r="I46" s="5"/>
      <c r="J46" s="4"/>
      <c r="K46" s="3">
        <f>SUM(K43:K44)</f>
        <v>0.17250000000000001</v>
      </c>
    </row>
    <row r="47" spans="2:11" ht="13.5" thickTop="1" x14ac:dyDescent="0.2"/>
    <row r="50" spans="4:4" x14ac:dyDescent="0.2">
      <c r="D50" s="2"/>
    </row>
  </sheetData>
  <protectedRanges>
    <protectedRange sqref="E12 E44 E16:E18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0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7B80-95B8-473F-B4AE-4B125D48563D}">
  <sheetPr>
    <tabColor indexed="44"/>
    <pageSetUpPr fitToPage="1"/>
  </sheetPr>
  <dimension ref="B2:L51"/>
  <sheetViews>
    <sheetView tabSelected="1"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baseColWidth="10" defaultRowHeight="12.75" x14ac:dyDescent="0.2"/>
  <cols>
    <col min="1" max="1" width="2.140625" style="56" customWidth="1"/>
    <col min="2" max="2" width="59.42578125" style="56" customWidth="1"/>
    <col min="3" max="3" width="70.28515625" style="56" customWidth="1"/>
    <col min="4" max="4" width="4.140625" style="56" bestFit="1" customWidth="1"/>
    <col min="5" max="5" width="22.85546875" style="56" customWidth="1"/>
    <col min="6" max="6" width="8.85546875" style="56" customWidth="1"/>
    <col min="7" max="7" width="2.140625" style="56" customWidth="1"/>
    <col min="8" max="8" width="20" style="56" customWidth="1"/>
    <col min="9" max="9" width="2.140625" style="56" customWidth="1"/>
    <col min="10" max="10" width="20" style="56" customWidth="1"/>
    <col min="11" max="11" width="25.42578125" style="56" customWidth="1"/>
    <col min="12" max="12" width="2.140625" style="56" customWidth="1"/>
    <col min="13" max="16384" width="11.42578125" style="56"/>
  </cols>
  <sheetData>
    <row r="2" spans="2:12" ht="39" customHeight="1" x14ac:dyDescent="0.5">
      <c r="B2" s="101" t="s">
        <v>32</v>
      </c>
      <c r="C2" s="100"/>
    </row>
    <row r="3" spans="2:12" ht="35.25" customHeight="1" x14ac:dyDescent="0.4">
      <c r="B3" s="99" t="s">
        <v>31</v>
      </c>
      <c r="C3" s="98"/>
    </row>
    <row r="4" spans="2:12" x14ac:dyDescent="0.2">
      <c r="B4" s="94"/>
      <c r="J4" s="97"/>
      <c r="K4" s="93" t="s">
        <v>30</v>
      </c>
      <c r="L4" s="93"/>
    </row>
    <row r="5" spans="2:12" x14ac:dyDescent="0.2">
      <c r="B5" s="96" t="s">
        <v>29</v>
      </c>
      <c r="C5" s="95"/>
      <c r="D5" s="95"/>
      <c r="E5" s="95"/>
      <c r="F5" s="95"/>
      <c r="G5" s="95"/>
      <c r="K5" s="93" t="s">
        <v>28</v>
      </c>
    </row>
    <row r="6" spans="2:12" x14ac:dyDescent="0.2">
      <c r="B6" s="94" t="s">
        <v>27</v>
      </c>
      <c r="K6" s="93" t="s">
        <v>26</v>
      </c>
    </row>
    <row r="7" spans="2:12" ht="13.5" thickBot="1" x14ac:dyDescent="0.25">
      <c r="B7" s="92"/>
      <c r="C7" s="92"/>
      <c r="D7" s="92"/>
      <c r="E7" s="92"/>
      <c r="F7" s="92"/>
      <c r="G7" s="92"/>
      <c r="H7" s="92"/>
      <c r="I7" s="92"/>
      <c r="J7" s="92"/>
      <c r="K7" s="91"/>
    </row>
    <row r="8" spans="2:12" ht="12.75" customHeight="1" x14ac:dyDescent="0.2">
      <c r="B8" s="90" t="s">
        <v>25</v>
      </c>
      <c r="C8" s="89"/>
      <c r="D8" s="88"/>
      <c r="E8" s="88"/>
      <c r="F8" s="88"/>
      <c r="G8" s="88"/>
      <c r="H8" s="88"/>
      <c r="I8" s="88"/>
      <c r="J8" s="88"/>
      <c r="K8" s="87"/>
    </row>
    <row r="9" spans="2:12" ht="12.75" customHeight="1" x14ac:dyDescent="0.25">
      <c r="B9" s="86"/>
      <c r="C9" s="56" t="s">
        <v>24</v>
      </c>
      <c r="D9" s="88"/>
      <c r="E9" s="88"/>
      <c r="F9" s="88"/>
      <c r="G9" s="88"/>
      <c r="H9" s="88"/>
      <c r="I9" s="88"/>
      <c r="J9" s="88"/>
      <c r="K9" s="87"/>
    </row>
    <row r="10" spans="2:12" x14ac:dyDescent="0.2">
      <c r="B10" s="86"/>
    </row>
    <row r="11" spans="2:12" ht="12.75" customHeight="1" x14ac:dyDescent="0.25">
      <c r="B11" s="79"/>
      <c r="C11" s="73" t="s">
        <v>23</v>
      </c>
      <c r="D11" s="69"/>
      <c r="E11" s="69"/>
      <c r="F11" s="69"/>
      <c r="G11" s="69"/>
      <c r="H11" s="69"/>
      <c r="I11" s="69"/>
      <c r="J11" s="69"/>
      <c r="K11" s="69"/>
    </row>
    <row r="12" spans="2:12" ht="12.75" customHeight="1" x14ac:dyDescent="0.25">
      <c r="B12" s="79"/>
      <c r="C12" s="69" t="s">
        <v>22</v>
      </c>
      <c r="D12" s="69"/>
      <c r="E12" s="83"/>
      <c r="F12" s="69"/>
      <c r="G12" s="69"/>
      <c r="H12" s="69"/>
      <c r="I12" s="69"/>
      <c r="J12" s="69"/>
      <c r="K12" s="69"/>
    </row>
    <row r="13" spans="2:12" ht="12.75" customHeight="1" x14ac:dyDescent="0.2">
      <c r="B13" s="79"/>
      <c r="C13" s="69" t="s">
        <v>21</v>
      </c>
      <c r="D13" s="69"/>
      <c r="E13" s="85">
        <f>$E$12/60</f>
        <v>0</v>
      </c>
      <c r="F13" s="69"/>
      <c r="G13" s="69"/>
      <c r="H13" s="69"/>
      <c r="I13" s="69"/>
      <c r="J13" s="69"/>
      <c r="K13" s="69"/>
    </row>
    <row r="14" spans="2:12" ht="9" customHeight="1" x14ac:dyDescent="0.2">
      <c r="B14" s="79"/>
      <c r="C14" s="69"/>
      <c r="D14" s="69"/>
      <c r="E14" s="85"/>
      <c r="F14" s="69"/>
      <c r="G14" s="69"/>
      <c r="H14" s="69"/>
      <c r="I14" s="69"/>
      <c r="J14" s="69"/>
      <c r="K14" s="69"/>
    </row>
    <row r="15" spans="2:12" ht="18.75" customHeight="1" x14ac:dyDescent="0.25">
      <c r="B15" s="79"/>
      <c r="C15" s="73" t="s">
        <v>20</v>
      </c>
      <c r="D15" s="69"/>
      <c r="E15" s="85"/>
      <c r="F15" s="69"/>
      <c r="G15" s="69"/>
      <c r="H15" s="69"/>
      <c r="I15" s="69"/>
      <c r="J15" s="69"/>
      <c r="K15" s="69"/>
    </row>
    <row r="16" spans="2:12" ht="18.75" customHeight="1" x14ac:dyDescent="0.25">
      <c r="B16" s="79"/>
      <c r="C16" s="69" t="s">
        <v>19</v>
      </c>
      <c r="D16" s="84" t="s">
        <v>18</v>
      </c>
      <c r="E16" s="83"/>
      <c r="F16" s="69"/>
      <c r="G16" s="69"/>
      <c r="H16" s="69"/>
      <c r="I16" s="69"/>
      <c r="J16" s="69"/>
      <c r="K16" s="69"/>
    </row>
    <row r="17" spans="2:12" ht="18.75" customHeight="1" x14ac:dyDescent="0.25">
      <c r="B17" s="79"/>
      <c r="C17" s="69" t="s">
        <v>6</v>
      </c>
      <c r="D17" s="84" t="s">
        <v>18</v>
      </c>
      <c r="E17" s="83"/>
      <c r="F17" s="69"/>
      <c r="G17" s="69"/>
      <c r="H17" s="69"/>
      <c r="I17" s="69"/>
      <c r="J17" s="69"/>
      <c r="K17" s="69"/>
    </row>
    <row r="18" spans="2:12" ht="16.5" customHeight="1" x14ac:dyDescent="0.25">
      <c r="B18" s="79"/>
      <c r="C18" s="69"/>
      <c r="D18" s="84"/>
      <c r="E18" s="83"/>
      <c r="F18" s="69"/>
      <c r="G18" s="69"/>
      <c r="H18" s="69"/>
      <c r="I18" s="69"/>
      <c r="J18" s="69"/>
      <c r="K18" s="69"/>
    </row>
    <row r="19" spans="2:12" ht="8.25" customHeight="1" x14ac:dyDescent="0.2">
      <c r="B19" s="79"/>
      <c r="F19" s="69"/>
      <c r="G19" s="69"/>
      <c r="H19" s="69"/>
      <c r="I19" s="69"/>
      <c r="J19" s="69"/>
      <c r="K19" s="69"/>
    </row>
    <row r="20" spans="2:12" ht="12.75" customHeight="1" thickBot="1" x14ac:dyDescent="0.25">
      <c r="B20" s="82"/>
      <c r="C20" s="80"/>
      <c r="D20" s="80"/>
      <c r="E20" s="81"/>
      <c r="F20" s="80"/>
      <c r="G20" s="80"/>
      <c r="H20" s="80"/>
      <c r="I20" s="80"/>
      <c r="J20" s="80"/>
      <c r="K20" s="80"/>
    </row>
    <row r="21" spans="2:12" ht="12.75" customHeight="1" x14ac:dyDescent="0.2">
      <c r="B21" s="79"/>
      <c r="F21" s="69"/>
      <c r="G21" s="69"/>
      <c r="H21" s="69"/>
      <c r="I21" s="69"/>
      <c r="J21" s="69"/>
      <c r="K21" s="69"/>
    </row>
    <row r="22" spans="2:12" ht="15.75" x14ac:dyDescent="0.25">
      <c r="B22" s="65"/>
      <c r="C22" s="65"/>
      <c r="D22" s="65"/>
      <c r="E22" s="77" t="s">
        <v>17</v>
      </c>
      <c r="F22" s="77"/>
      <c r="G22" s="78"/>
      <c r="H22" s="29" t="s">
        <v>16</v>
      </c>
      <c r="I22" s="77"/>
      <c r="J22" s="30" t="s">
        <v>15</v>
      </c>
      <c r="K22" s="29" t="s">
        <v>14</v>
      </c>
      <c r="L22" s="57"/>
    </row>
    <row r="23" spans="2:12" ht="15.75" x14ac:dyDescent="0.25">
      <c r="B23" s="73" t="s">
        <v>13</v>
      </c>
      <c r="C23" s="69"/>
      <c r="D23" s="69"/>
      <c r="E23" s="75">
        <v>1</v>
      </c>
      <c r="F23" s="69" t="s">
        <v>7</v>
      </c>
      <c r="G23" s="69"/>
      <c r="H23" s="23">
        <f>$E$13</f>
        <v>0</v>
      </c>
      <c r="I23" s="68"/>
      <c r="J23" s="17">
        <f>H23*E23</f>
        <v>0</v>
      </c>
      <c r="K23" s="17">
        <f>J23</f>
        <v>0</v>
      </c>
    </row>
    <row r="24" spans="2:12" ht="9.75" customHeight="1" x14ac:dyDescent="0.25">
      <c r="B24" s="69"/>
      <c r="C24" s="73"/>
      <c r="D24" s="69"/>
      <c r="E24" s="74"/>
      <c r="F24" s="74"/>
      <c r="G24" s="74"/>
      <c r="H24" s="23"/>
      <c r="I24" s="68"/>
      <c r="J24" s="17"/>
      <c r="K24" s="17"/>
    </row>
    <row r="25" spans="2:12" ht="15.75" x14ac:dyDescent="0.25">
      <c r="B25" s="73" t="s">
        <v>12</v>
      </c>
      <c r="C25" s="69"/>
      <c r="D25" s="69"/>
      <c r="E25" s="75">
        <v>2</v>
      </c>
      <c r="F25" s="74" t="s">
        <v>7</v>
      </c>
      <c r="G25" s="74"/>
      <c r="H25" s="23">
        <f>$E$13</f>
        <v>0</v>
      </c>
      <c r="I25" s="68"/>
      <c r="J25" s="17">
        <f>H25*E25</f>
        <v>0</v>
      </c>
      <c r="K25" s="17"/>
    </row>
    <row r="26" spans="2:12" ht="15" x14ac:dyDescent="0.2">
      <c r="B26" s="69" t="s">
        <v>11</v>
      </c>
      <c r="C26" s="69"/>
      <c r="D26" s="69"/>
      <c r="E26" s="74">
        <v>0.15</v>
      </c>
      <c r="F26" s="74" t="s">
        <v>5</v>
      </c>
      <c r="G26" s="74"/>
      <c r="H26" s="23">
        <f>$E$16</f>
        <v>0</v>
      </c>
      <c r="I26" s="68"/>
      <c r="J26" s="17">
        <f>H26*E26</f>
        <v>0</v>
      </c>
      <c r="K26" s="76">
        <f>J26+J25</f>
        <v>0</v>
      </c>
    </row>
    <row r="27" spans="2:12" ht="9.75" customHeight="1" x14ac:dyDescent="0.25">
      <c r="B27" s="69"/>
      <c r="C27" s="73"/>
      <c r="D27" s="69"/>
      <c r="F27" s="74"/>
      <c r="G27" s="74"/>
      <c r="H27" s="23"/>
      <c r="I27" s="68"/>
      <c r="J27" s="17"/>
      <c r="K27" s="69"/>
    </row>
    <row r="28" spans="2:12" ht="7.5" customHeight="1" x14ac:dyDescent="0.2">
      <c r="B28" s="69"/>
      <c r="C28" s="69"/>
      <c r="D28" s="69"/>
      <c r="E28" s="74"/>
      <c r="F28" s="69"/>
      <c r="G28" s="69"/>
      <c r="H28" s="23"/>
      <c r="I28" s="68"/>
      <c r="J28" s="17"/>
      <c r="K28" s="17"/>
    </row>
    <row r="29" spans="2:12" ht="15.75" x14ac:dyDescent="0.25">
      <c r="B29" s="73" t="s">
        <v>36</v>
      </c>
      <c r="C29" s="69"/>
      <c r="D29" s="69"/>
      <c r="E29" s="75">
        <v>5</v>
      </c>
      <c r="F29" s="69" t="s">
        <v>7</v>
      </c>
      <c r="G29" s="69"/>
      <c r="H29" s="23">
        <f>$E$13</f>
        <v>0</v>
      </c>
      <c r="I29" s="68"/>
      <c r="J29" s="17">
        <f>H29*E29</f>
        <v>0</v>
      </c>
      <c r="K29" s="17"/>
    </row>
    <row r="30" spans="2:12" ht="15" x14ac:dyDescent="0.2">
      <c r="B30" s="69" t="s">
        <v>6</v>
      </c>
      <c r="C30" s="69"/>
      <c r="D30" s="69"/>
      <c r="E30" s="74">
        <v>0.2</v>
      </c>
      <c r="F30" s="69" t="s">
        <v>5</v>
      </c>
      <c r="G30" s="69"/>
      <c r="H30" s="23">
        <f>$E$17</f>
        <v>0</v>
      </c>
      <c r="I30" s="68"/>
      <c r="J30" s="17">
        <f>H30*E30</f>
        <v>0</v>
      </c>
      <c r="K30" s="17">
        <f>J30+J29</f>
        <v>0</v>
      </c>
    </row>
    <row r="31" spans="2:12" ht="9" customHeight="1" x14ac:dyDescent="0.2">
      <c r="B31" s="69"/>
      <c r="C31" s="69"/>
      <c r="D31" s="69"/>
      <c r="E31" s="74"/>
      <c r="F31" s="69"/>
      <c r="G31" s="69"/>
      <c r="H31" s="23"/>
      <c r="I31" s="68"/>
      <c r="J31" s="17"/>
      <c r="K31" s="17"/>
    </row>
    <row r="32" spans="2:12" ht="15.75" x14ac:dyDescent="0.25">
      <c r="B32" s="73" t="s">
        <v>35</v>
      </c>
      <c r="C32" s="69"/>
      <c r="D32" s="69"/>
      <c r="E32" s="75">
        <v>5</v>
      </c>
      <c r="F32" s="69" t="s">
        <v>7</v>
      </c>
      <c r="G32" s="69"/>
      <c r="H32" s="23">
        <f>$E$13</f>
        <v>0</v>
      </c>
      <c r="I32" s="68"/>
      <c r="J32" s="17">
        <f>H32*E32</f>
        <v>0</v>
      </c>
      <c r="K32" s="17"/>
    </row>
    <row r="33" spans="2:11" ht="15" x14ac:dyDescent="0.2">
      <c r="B33" s="69" t="s">
        <v>6</v>
      </c>
      <c r="C33" s="69"/>
      <c r="D33" s="69"/>
      <c r="E33" s="74">
        <v>0.2</v>
      </c>
      <c r="F33" s="69" t="s">
        <v>5</v>
      </c>
      <c r="G33" s="69"/>
      <c r="H33" s="23">
        <f>$E$17</f>
        <v>0</v>
      </c>
      <c r="I33" s="68"/>
      <c r="J33" s="17">
        <f>H33*E33</f>
        <v>0</v>
      </c>
      <c r="K33" s="17">
        <f>J33+J32</f>
        <v>0</v>
      </c>
    </row>
    <row r="34" spans="2:11" ht="9.75" customHeight="1" x14ac:dyDescent="0.2">
      <c r="B34" s="69"/>
      <c r="C34" s="69"/>
      <c r="D34" s="69"/>
      <c r="E34" s="74"/>
      <c r="F34" s="69"/>
      <c r="G34" s="69"/>
      <c r="H34" s="23"/>
      <c r="I34" s="68"/>
      <c r="J34" s="17"/>
      <c r="K34" s="8"/>
    </row>
    <row r="35" spans="2:11" ht="15.75" x14ac:dyDescent="0.25">
      <c r="B35" s="73" t="s">
        <v>34</v>
      </c>
      <c r="C35" s="69"/>
      <c r="D35" s="69"/>
      <c r="E35" s="75">
        <v>5</v>
      </c>
      <c r="F35" s="69" t="s">
        <v>7</v>
      </c>
      <c r="G35" s="69"/>
      <c r="H35" s="23">
        <f>$E$13</f>
        <v>0</v>
      </c>
      <c r="I35" s="68"/>
      <c r="J35" s="17">
        <f>H35*E35</f>
        <v>0</v>
      </c>
      <c r="K35" s="17"/>
    </row>
    <row r="36" spans="2:11" ht="15" x14ac:dyDescent="0.2">
      <c r="B36" s="69" t="s">
        <v>6</v>
      </c>
      <c r="C36" s="69"/>
      <c r="D36" s="69"/>
      <c r="E36" s="74">
        <v>0.2</v>
      </c>
      <c r="F36" s="69" t="s">
        <v>5</v>
      </c>
      <c r="G36" s="69"/>
      <c r="H36" s="23">
        <f>H33</f>
        <v>0</v>
      </c>
      <c r="I36" s="68"/>
      <c r="J36" s="17">
        <f>H36*E36</f>
        <v>0</v>
      </c>
      <c r="K36" s="17">
        <f>J36+J35</f>
        <v>0</v>
      </c>
    </row>
    <row r="37" spans="2:11" ht="9" customHeight="1" x14ac:dyDescent="0.2">
      <c r="B37" s="69"/>
      <c r="C37" s="69"/>
      <c r="D37" s="69"/>
      <c r="E37" s="74"/>
      <c r="F37" s="69"/>
      <c r="G37" s="69"/>
      <c r="H37" s="23"/>
      <c r="I37" s="68"/>
      <c r="J37" s="17"/>
      <c r="K37" s="17"/>
    </row>
    <row r="38" spans="2:11" ht="15.75" x14ac:dyDescent="0.25">
      <c r="B38" s="73" t="s">
        <v>33</v>
      </c>
      <c r="C38" s="69"/>
      <c r="D38" s="69"/>
      <c r="E38" s="75">
        <v>7</v>
      </c>
      <c r="F38" s="69" t="s">
        <v>7</v>
      </c>
      <c r="G38" s="69"/>
      <c r="H38" s="23">
        <f>$E$13</f>
        <v>0</v>
      </c>
      <c r="I38" s="68"/>
      <c r="J38" s="17">
        <f>H38*E38</f>
        <v>0</v>
      </c>
      <c r="K38" s="17">
        <f>J38</f>
        <v>0</v>
      </c>
    </row>
    <row r="39" spans="2:11" ht="9" customHeight="1" x14ac:dyDescent="0.2">
      <c r="B39" s="69"/>
      <c r="C39" s="69"/>
      <c r="D39" s="69"/>
      <c r="E39" s="74"/>
      <c r="F39" s="69"/>
      <c r="G39" s="69"/>
      <c r="H39" s="23"/>
      <c r="I39" s="68"/>
      <c r="J39" s="17"/>
      <c r="K39" s="17"/>
    </row>
    <row r="40" spans="2:11" ht="9" customHeight="1" x14ac:dyDescent="0.2">
      <c r="B40" s="69"/>
      <c r="C40" s="69"/>
      <c r="D40" s="69"/>
      <c r="E40" s="74"/>
      <c r="F40" s="69"/>
      <c r="G40" s="69"/>
      <c r="H40" s="23"/>
      <c r="I40" s="68"/>
      <c r="J40" s="17"/>
      <c r="K40" s="17"/>
    </row>
    <row r="41" spans="2:11" ht="15.75" x14ac:dyDescent="0.25">
      <c r="B41" s="73" t="s">
        <v>4</v>
      </c>
      <c r="F41" s="69"/>
      <c r="G41" s="69"/>
      <c r="H41" s="23"/>
      <c r="I41" s="68"/>
      <c r="J41" s="17">
        <v>5</v>
      </c>
      <c r="K41" s="17">
        <f>J41</f>
        <v>5</v>
      </c>
    </row>
    <row r="42" spans="2:11" ht="9" customHeight="1" x14ac:dyDescent="0.25">
      <c r="B42" s="72"/>
      <c r="F42" s="69"/>
      <c r="G42" s="69"/>
      <c r="H42" s="23"/>
      <c r="I42" s="68"/>
      <c r="J42" s="17"/>
      <c r="K42" s="17"/>
    </row>
    <row r="43" spans="2:11" ht="15.75" x14ac:dyDescent="0.25">
      <c r="B43" s="67" t="s">
        <v>3</v>
      </c>
      <c r="C43" s="67"/>
      <c r="D43" s="65"/>
      <c r="E43" s="71">
        <v>0.05</v>
      </c>
      <c r="F43" s="65"/>
      <c r="G43" s="65"/>
      <c r="H43" s="21" t="s">
        <v>2</v>
      </c>
      <c r="I43" s="70"/>
      <c r="J43" s="12">
        <f>SUM(J26,J30,J33,J36,J41)</f>
        <v>5</v>
      </c>
      <c r="K43" s="12">
        <f>J43*E43</f>
        <v>0.25</v>
      </c>
    </row>
    <row r="44" spans="2:11" ht="15" x14ac:dyDescent="0.2">
      <c r="B44" s="69"/>
      <c r="C44" s="69"/>
      <c r="D44" s="69"/>
      <c r="F44" s="69"/>
      <c r="G44" s="69"/>
      <c r="H44" s="17"/>
      <c r="I44" s="68"/>
      <c r="J44" s="17"/>
      <c r="K44" s="8">
        <f>SUM(K23:K43)</f>
        <v>5.25</v>
      </c>
    </row>
    <row r="45" spans="2:11" ht="15.75" x14ac:dyDescent="0.25">
      <c r="B45" s="67" t="s">
        <v>1</v>
      </c>
      <c r="C45" s="67"/>
      <c r="D45" s="65"/>
      <c r="E45" s="66">
        <v>0.15</v>
      </c>
      <c r="F45" s="65"/>
      <c r="G45" s="65"/>
      <c r="H45" s="12"/>
      <c r="I45" s="64"/>
      <c r="J45" s="12"/>
      <c r="K45" s="12">
        <f>K44*E45</f>
        <v>0.78749999999999998</v>
      </c>
    </row>
    <row r="46" spans="2:11" ht="15.75" x14ac:dyDescent="0.25">
      <c r="B46" s="63"/>
      <c r="F46" s="62"/>
      <c r="G46" s="62"/>
      <c r="H46" s="8"/>
      <c r="I46" s="61"/>
      <c r="J46" s="8"/>
      <c r="K46" s="8"/>
    </row>
    <row r="47" spans="2:11" ht="16.5" thickBot="1" x14ac:dyDescent="0.3">
      <c r="B47" s="60" t="s">
        <v>0</v>
      </c>
      <c r="C47" s="59"/>
      <c r="D47" s="59"/>
      <c r="E47" s="59"/>
      <c r="F47" s="59"/>
      <c r="G47" s="59"/>
      <c r="H47" s="4"/>
      <c r="I47" s="58"/>
      <c r="J47" s="4"/>
      <c r="K47" s="3">
        <f>SUM(K44:K45)</f>
        <v>6.0374999999999996</v>
      </c>
    </row>
    <row r="48" spans="2:11" ht="13.5" thickTop="1" x14ac:dyDescent="0.2"/>
    <row r="51" spans="4:4" x14ac:dyDescent="0.2">
      <c r="D51" s="57"/>
    </row>
  </sheetData>
  <protectedRanges>
    <protectedRange sqref="E12 E45 E16:E18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0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Magnetfarbe gerollt</vt:lpstr>
      <vt:lpstr> Magnetfarbe abgeglättet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2018-02-01T08:53:30Z</dcterms:created>
  <dcterms:modified xsi:type="dcterms:W3CDTF">2018-03-12T14:56:02Z</dcterms:modified>
</cp:coreProperties>
</file>