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ilacor\Kalkulationshilfe\Magnetvlies\"/>
    </mc:Choice>
  </mc:AlternateContent>
  <xr:revisionPtr revIDLastSave="0" documentId="12_ncr:500000_{2591A42D-CA12-47A6-9A63-CE7804DF102E}" xr6:coauthVersionLast="31" xr6:coauthVersionMax="31" xr10:uidLastSave="{00000000-0000-0000-0000-000000000000}"/>
  <bookViews>
    <workbookView xWindow="0" yWindow="0" windowWidth="28800" windowHeight="12210" xr2:uid="{9C7CEB3C-19C1-49C8-BB20-B4356EDFB4C4}"/>
  </bookViews>
  <sheets>
    <sheet name="Milacor Magnetvli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H29" i="1"/>
  <c r="J29" i="1" s="1"/>
  <c r="K29" i="1" s="1"/>
  <c r="H25" i="1"/>
  <c r="J25" i="1" s="1"/>
  <c r="J34" i="1" s="1"/>
  <c r="E12" i="1"/>
  <c r="H24" i="1" l="1"/>
  <c r="J24" i="1" s="1"/>
  <c r="K25" i="1" s="1"/>
  <c r="H22" i="1"/>
  <c r="J22" i="1" s="1"/>
  <c r="K22" i="1" s="1"/>
  <c r="H28" i="1"/>
  <c r="J28" i="1" s="1"/>
  <c r="K28" i="1" s="1"/>
  <c r="K34" i="1" l="1"/>
  <c r="K35" i="1" s="1"/>
  <c r="K37" i="1" l="1"/>
  <c r="K38" i="1" s="1"/>
</calcChain>
</file>

<file path=xl/sharedStrings.xml><?xml version="1.0" encoding="utf-8"?>
<sst xmlns="http://schemas.openxmlformats.org/spreadsheetml/2006/main" count="36" uniqueCount="34">
  <si>
    <t>Kalkulationshilfe</t>
  </si>
  <si>
    <t>Grüner Weg 10 · 33449 Langenberg</t>
  </si>
  <si>
    <t>Achtung: Diese Kalkulationen sind unverbindliche Richtwerte, ohne Rüst- und Fahrtkosten</t>
  </si>
  <si>
    <t>Tel.: +49 5248 821434 · Fax: +49 5248 6837</t>
  </si>
  <si>
    <t>Quadratmeterpreis</t>
  </si>
  <si>
    <t>Internet: www.milacor.de · eMail: info@milacor.de</t>
  </si>
  <si>
    <t>i</t>
  </si>
  <si>
    <r>
      <t xml:space="preserve">Die </t>
    </r>
    <r>
      <rPr>
        <b/>
        <sz val="10"/>
        <color indexed="51"/>
        <rFont val="Arial"/>
        <family val="2"/>
      </rPr>
      <t>gelb</t>
    </r>
    <r>
      <rPr>
        <sz val="11"/>
        <color theme="1"/>
        <rFont val="Calibri"/>
        <family val="2"/>
        <scheme val="minor"/>
      </rPr>
      <t xml:space="preserve"> hinterlegten Zellen stellen die auszufüllenden Felder dar.</t>
    </r>
  </si>
  <si>
    <t>Lohnkosten:</t>
  </si>
  <si>
    <t>Stundenlohn:</t>
  </si>
  <si>
    <t>Lohnminute (LM) Grundbetrag:</t>
  </si>
  <si>
    <t>Materialkosten:</t>
  </si>
  <si>
    <t>Milacor Magnetvlies pro m²</t>
  </si>
  <si>
    <t>Material &amp; Zeitwerte</t>
  </si>
  <si>
    <t xml:space="preserve">  Kosten &amp; Lohn</t>
  </si>
  <si>
    <t>Kosten pro m²</t>
  </si>
  <si>
    <t>Gesamtkosten pro m²</t>
  </si>
  <si>
    <t>Untergrundvorbereitung:</t>
  </si>
  <si>
    <t>LM</t>
  </si>
  <si>
    <t>Grundierung:</t>
  </si>
  <si>
    <t>Hydrosol Tiefgrund</t>
  </si>
  <si>
    <t>Ltr</t>
  </si>
  <si>
    <t>Milacor Magnetvliesverklebung</t>
  </si>
  <si>
    <t>1 m²</t>
  </si>
  <si>
    <t>M²</t>
  </si>
  <si>
    <t>Kleinmaterial:</t>
  </si>
  <si>
    <t>€</t>
  </si>
  <si>
    <t>Material Schütt- und Schwundverlust:</t>
  </si>
  <si>
    <t>Materialanteil:</t>
  </si>
  <si>
    <t>Wagnis und Gewinn:</t>
  </si>
  <si>
    <t>Gesamtkosten pro m²:</t>
  </si>
  <si>
    <t>1. Milacor Magnetvlies</t>
  </si>
  <si>
    <t>Hydrosol Tiefgrund pro Ltr</t>
  </si>
  <si>
    <t xml:space="preserve">Milacor Magnetvlies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</si>
</sst>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.00\ [$€-1]_-;\-* #,##0.00\ [$€-1]_-;_-* &quot;-&quot;??\ [$€-1]_-;_-@_-"/>
    <numFmt numFmtId="166" formatCode="_-* #,##0.00\ &quot;DM&quot;_-;\-* #,##0.00\ &quot;DM&quot;_-;_-* &quot;-&quot;??\ &quot;DM&quot;_-;_-@_-"/>
  </numFmts>
  <fonts count="16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28"/>
      <name val="Webdings"/>
      <family val="1"/>
      <charset val="2"/>
    </font>
    <font>
      <u/>
      <sz val="10"/>
      <name val="Arial"/>
      <family val="2"/>
    </font>
    <font>
      <b/>
      <sz val="28"/>
      <name val="Courier New"/>
      <family val="3"/>
    </font>
    <font>
      <b/>
      <sz val="10"/>
      <color indexed="51"/>
      <name val="Arial"/>
      <family val="2"/>
    </font>
    <font>
      <b/>
      <sz val="12"/>
      <name val="Courier New"/>
      <family val="3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6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44" fontId="12" fillId="2" borderId="0" xfId="0" applyNumberFormat="1" applyFont="1" applyFill="1"/>
    <xf numFmtId="44" fontId="11" fillId="0" borderId="0" xfId="0" applyNumberFormat="1" applyFont="1" applyFill="1"/>
    <xf numFmtId="0" fontId="9" fillId="0" borderId="1" xfId="0" applyFont="1" applyBorder="1" applyAlignment="1">
      <alignment horizontal="center" vertical="center"/>
    </xf>
    <xf numFmtId="0" fontId="11" fillId="0" borderId="1" xfId="0" applyFont="1" applyBorder="1"/>
    <xf numFmtId="44" fontId="11" fillId="0" borderId="1" xfId="0" applyNumberFormat="1" applyFont="1" applyFill="1" applyBorder="1"/>
    <xf numFmtId="0" fontId="11" fillId="0" borderId="2" xfId="0" applyFont="1" applyBorder="1"/>
    <xf numFmtId="0" fontId="12" fillId="0" borderId="2" xfId="0" applyFont="1" applyFill="1" applyBorder="1" applyAlignment="1">
      <alignment horizontal="right"/>
    </xf>
    <xf numFmtId="164" fontId="12" fillId="0" borderId="2" xfId="1" applyFont="1" applyFill="1" applyBorder="1"/>
    <xf numFmtId="0" fontId="12" fillId="0" borderId="2" xfId="0" applyFont="1" applyFill="1" applyBorder="1" applyAlignment="1">
      <alignment horizontal="center"/>
    </xf>
    <xf numFmtId="164" fontId="12" fillId="0" borderId="2" xfId="1" applyFont="1" applyFill="1" applyBorder="1" applyAlignment="1">
      <alignment horizontal="centerContinuous"/>
    </xf>
    <xf numFmtId="0" fontId="12" fillId="0" borderId="0" xfId="0" applyFont="1" applyFill="1"/>
    <xf numFmtId="164" fontId="11" fillId="0" borderId="0" xfId="1" applyFont="1" applyFill="1"/>
    <xf numFmtId="0" fontId="11" fillId="0" borderId="0" xfId="0" applyFont="1" applyAlignment="1">
      <alignment horizontal="center"/>
    </xf>
    <xf numFmtId="164" fontId="11" fillId="0" borderId="0" xfId="1" applyFont="1"/>
    <xf numFmtId="0" fontId="11" fillId="0" borderId="0" xfId="0" applyFont="1" applyFill="1"/>
    <xf numFmtId="165" fontId="11" fillId="0" borderId="0" xfId="0" applyNumberFormat="1" applyFont="1"/>
    <xf numFmtId="0" fontId="11" fillId="0" borderId="0" xfId="0" applyFont="1" applyFill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2" xfId="0" applyFont="1" applyBorder="1"/>
    <xf numFmtId="9" fontId="11" fillId="0" borderId="2" xfId="0" applyNumberFormat="1" applyFont="1" applyFill="1" applyBorder="1"/>
    <xf numFmtId="164" fontId="12" fillId="0" borderId="2" xfId="1" applyFont="1" applyBorder="1"/>
    <xf numFmtId="0" fontId="11" fillId="0" borderId="2" xfId="0" applyFont="1" applyBorder="1" applyAlignment="1">
      <alignment horizontal="center"/>
    </xf>
    <xf numFmtId="164" fontId="11" fillId="0" borderId="0" xfId="1" applyFont="1" applyBorder="1"/>
    <xf numFmtId="0" fontId="11" fillId="0" borderId="0" xfId="0" applyFont="1" applyBorder="1"/>
    <xf numFmtId="9" fontId="12" fillId="2" borderId="2" xfId="0" applyNumberFormat="1" applyFont="1" applyFill="1" applyBorder="1"/>
    <xf numFmtId="164" fontId="11" fillId="0" borderId="2" xfId="1" applyFont="1" applyBorder="1"/>
    <xf numFmtId="166" fontId="11" fillId="0" borderId="2" xfId="0" applyNumberFormat="1" applyFont="1" applyBorder="1" applyAlignment="1">
      <alignment horizontal="center"/>
    </xf>
    <xf numFmtId="0" fontId="12" fillId="0" borderId="3" xfId="0" applyFont="1" applyBorder="1"/>
    <xf numFmtId="0" fontId="11" fillId="0" borderId="3" xfId="0" applyFont="1" applyBorder="1"/>
    <xf numFmtId="164" fontId="11" fillId="0" borderId="3" xfId="1" applyFont="1" applyBorder="1"/>
    <xf numFmtId="0" fontId="11" fillId="0" borderId="3" xfId="0" applyFont="1" applyBorder="1" applyAlignment="1">
      <alignment horizontal="center"/>
    </xf>
    <xf numFmtId="164" fontId="12" fillId="0" borderId="3" xfId="1" applyFont="1" applyBorder="1"/>
    <xf numFmtId="0" fontId="0" fillId="3" borderId="0" xfId="0" applyFill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0" fillId="0" borderId="4" xfId="0" applyFont="1" applyBorder="1" applyAlignment="1"/>
    <xf numFmtId="0" fontId="13" fillId="0" borderId="0" xfId="0" applyFont="1" applyFill="1"/>
    <xf numFmtId="44" fontId="12" fillId="0" borderId="0" xfId="0" applyNumberFormat="1" applyFont="1" applyFill="1"/>
    <xf numFmtId="0" fontId="15" fillId="3" borderId="0" xfId="0" applyFont="1" applyFill="1"/>
    <xf numFmtId="0" fontId="0" fillId="0" borderId="2" xfId="0" applyBorder="1"/>
  </cellXfs>
  <cellStyles count="2">
    <cellStyle name="Euro" xfId="1" xr:uid="{086933A7-1F70-4981-BEFA-D2E0527B37DC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0</xdr:row>
      <xdr:rowOff>0</xdr:rowOff>
    </xdr:from>
    <xdr:to>
      <xdr:col>10</xdr:col>
      <xdr:colOff>1209675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674316-3EA6-4B35-AB46-4CC337AA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0" y="0"/>
          <a:ext cx="1190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F879B-E52C-4BE6-B7EC-1E2C9C348379}">
  <dimension ref="B1:K39"/>
  <sheetViews>
    <sheetView tabSelected="1" workbookViewId="0">
      <selection activeCell="E38" sqref="E38"/>
    </sheetView>
  </sheetViews>
  <sheetFormatPr baseColWidth="10" defaultRowHeight="15" x14ac:dyDescent="0.25"/>
  <cols>
    <col min="1" max="1" width="2.28515625" customWidth="1"/>
    <col min="2" max="2" width="49.28515625" customWidth="1"/>
    <col min="3" max="3" width="44.42578125" customWidth="1"/>
    <col min="4" max="4" width="54" customWidth="1"/>
    <col min="5" max="5" width="22.85546875" customWidth="1"/>
    <col min="6" max="6" width="6.85546875" customWidth="1"/>
    <col min="7" max="7" width="2.5703125" customWidth="1"/>
    <col min="8" max="8" width="20" customWidth="1"/>
    <col min="9" max="9" width="2.5703125" customWidth="1"/>
    <col min="10" max="11" width="20" customWidth="1"/>
  </cols>
  <sheetData>
    <row r="1" spans="2:11" ht="33.75" x14ac:dyDescent="0.5">
      <c r="B1" s="1" t="s">
        <v>0</v>
      </c>
      <c r="C1" s="2"/>
    </row>
    <row r="2" spans="2:11" ht="26.25" x14ac:dyDescent="0.4">
      <c r="B2" s="3"/>
      <c r="C2" s="55" t="s">
        <v>33</v>
      </c>
      <c r="D2" s="48"/>
    </row>
    <row r="3" spans="2:11" x14ac:dyDescent="0.25">
      <c r="B3" s="4"/>
      <c r="K3" s="5" t="s">
        <v>1</v>
      </c>
    </row>
    <row r="4" spans="2:11" x14ac:dyDescent="0.25">
      <c r="B4" s="6" t="s">
        <v>2</v>
      </c>
      <c r="K4" s="5" t="s">
        <v>3</v>
      </c>
    </row>
    <row r="5" spans="2:11" x14ac:dyDescent="0.25">
      <c r="B5" s="4" t="s">
        <v>4</v>
      </c>
      <c r="K5" s="5" t="s">
        <v>5</v>
      </c>
    </row>
    <row r="6" spans="2:11" ht="15.75" thickBot="1" x14ac:dyDescent="0.3">
      <c r="B6" s="7"/>
      <c r="C6" s="7"/>
      <c r="D6" s="7"/>
      <c r="E6" s="7"/>
      <c r="F6" s="7"/>
      <c r="G6" s="7"/>
      <c r="H6" s="7"/>
      <c r="I6" s="7"/>
      <c r="J6" s="7"/>
      <c r="K6" s="8"/>
    </row>
    <row r="7" spans="2:11" x14ac:dyDescent="0.25">
      <c r="B7" s="49" t="s">
        <v>6</v>
      </c>
      <c r="C7" s="9"/>
      <c r="D7" s="10"/>
      <c r="E7" s="10"/>
      <c r="F7" s="10"/>
      <c r="G7" s="10"/>
      <c r="H7" s="10"/>
      <c r="I7" s="10"/>
      <c r="J7" s="10"/>
      <c r="K7" s="11"/>
    </row>
    <row r="8" spans="2:11" x14ac:dyDescent="0.25">
      <c r="B8" s="50"/>
      <c r="C8" t="s">
        <v>7</v>
      </c>
      <c r="D8" s="10"/>
      <c r="E8" s="10"/>
      <c r="F8" s="10"/>
      <c r="G8" s="10"/>
      <c r="H8" s="10"/>
      <c r="I8" s="10"/>
      <c r="J8" s="10"/>
      <c r="K8" s="11"/>
    </row>
    <row r="9" spans="2:11" x14ac:dyDescent="0.25">
      <c r="B9" s="50"/>
    </row>
    <row r="10" spans="2:11" ht="16.5" x14ac:dyDescent="0.25">
      <c r="B10" s="12"/>
      <c r="C10" s="13" t="s">
        <v>8</v>
      </c>
      <c r="D10" s="14"/>
      <c r="E10" s="14"/>
      <c r="F10" s="14"/>
      <c r="G10" s="14"/>
      <c r="H10" s="14"/>
      <c r="I10" s="14"/>
      <c r="J10" s="14"/>
      <c r="K10" s="14"/>
    </row>
    <row r="11" spans="2:11" ht="16.5" x14ac:dyDescent="0.25">
      <c r="B11" s="12"/>
      <c r="C11" s="14" t="s">
        <v>9</v>
      </c>
      <c r="D11" s="14"/>
      <c r="E11" s="15"/>
      <c r="F11" s="14"/>
      <c r="G11" s="14"/>
      <c r="H11" s="14"/>
      <c r="I11" s="14"/>
      <c r="J11" s="14"/>
      <c r="K11" s="14"/>
    </row>
    <row r="12" spans="2:11" ht="16.5" x14ac:dyDescent="0.25">
      <c r="B12" s="12"/>
      <c r="C12" s="14" t="s">
        <v>10</v>
      </c>
      <c r="D12" s="14"/>
      <c r="E12" s="16">
        <f>E11/60</f>
        <v>0</v>
      </c>
      <c r="F12" s="14"/>
      <c r="G12" s="14"/>
      <c r="H12" s="14"/>
      <c r="I12" s="14"/>
      <c r="J12" s="14"/>
      <c r="K12" s="14"/>
    </row>
    <row r="13" spans="2:11" ht="16.5" x14ac:dyDescent="0.25">
      <c r="B13" s="12"/>
      <c r="C13" s="14"/>
      <c r="D13" s="14"/>
      <c r="E13" s="16"/>
      <c r="F13" s="14"/>
      <c r="G13" s="14"/>
      <c r="H13" s="14"/>
      <c r="I13" s="14"/>
      <c r="J13" s="14"/>
      <c r="K13" s="14"/>
    </row>
    <row r="14" spans="2:11" ht="16.5" x14ac:dyDescent="0.25">
      <c r="B14" s="12"/>
      <c r="C14" s="13" t="s">
        <v>11</v>
      </c>
      <c r="D14" s="14"/>
      <c r="E14" s="16"/>
      <c r="F14" s="14"/>
      <c r="G14" s="14"/>
      <c r="H14" s="14"/>
      <c r="I14" s="14"/>
      <c r="J14" s="14"/>
      <c r="K14" s="14"/>
    </row>
    <row r="15" spans="2:11" ht="16.5" x14ac:dyDescent="0.25">
      <c r="B15" s="12"/>
      <c r="C15" s="14" t="s">
        <v>32</v>
      </c>
      <c r="D15" s="14"/>
      <c r="E15" s="15"/>
      <c r="F15" s="14"/>
      <c r="G15" s="14"/>
      <c r="H15" s="14"/>
      <c r="I15" s="14"/>
      <c r="J15" s="14"/>
      <c r="K15" s="14"/>
    </row>
    <row r="16" spans="2:11" ht="16.5" x14ac:dyDescent="0.25">
      <c r="B16" s="12"/>
      <c r="C16" s="14" t="s">
        <v>12</v>
      </c>
      <c r="D16" s="14"/>
      <c r="E16" s="15"/>
      <c r="F16" s="14"/>
      <c r="G16" s="14"/>
      <c r="H16" s="14"/>
      <c r="I16" s="14"/>
      <c r="J16" s="14"/>
      <c r="K16" s="14"/>
    </row>
    <row r="17" spans="2:11" ht="16.5" x14ac:dyDescent="0.25">
      <c r="B17" s="12"/>
      <c r="C17" s="53"/>
      <c r="D17" s="29"/>
      <c r="E17" s="54"/>
      <c r="F17" s="14"/>
      <c r="G17" s="14"/>
      <c r="H17" s="14"/>
      <c r="I17" s="14"/>
      <c r="J17" s="14"/>
      <c r="K17" s="14"/>
    </row>
    <row r="18" spans="2:11" ht="16.5" x14ac:dyDescent="0.25">
      <c r="B18" s="12"/>
      <c r="C18" s="29"/>
      <c r="D18" s="29"/>
      <c r="E18" s="54"/>
      <c r="F18" s="14"/>
      <c r="G18" s="14"/>
      <c r="H18" s="14"/>
      <c r="I18" s="14"/>
      <c r="J18" s="14"/>
      <c r="K18" s="14"/>
    </row>
    <row r="19" spans="2:11" ht="17.25" thickBot="1" x14ac:dyDescent="0.3">
      <c r="B19" s="17"/>
      <c r="C19" s="18"/>
      <c r="D19" s="18"/>
      <c r="E19" s="19"/>
      <c r="F19" s="18"/>
      <c r="G19" s="18"/>
      <c r="H19" s="18"/>
      <c r="I19" s="18"/>
      <c r="J19" s="18"/>
      <c r="K19" s="18"/>
    </row>
    <row r="20" spans="2:11" ht="16.5" x14ac:dyDescent="0.25">
      <c r="B20" s="12"/>
      <c r="C20" s="14"/>
      <c r="D20" s="14"/>
      <c r="E20" s="16"/>
      <c r="F20" s="14"/>
      <c r="G20" s="14"/>
      <c r="H20" s="14"/>
      <c r="I20" s="14"/>
      <c r="J20" s="14"/>
      <c r="K20" s="14"/>
    </row>
    <row r="21" spans="2:11" ht="15.75" x14ac:dyDescent="0.25">
      <c r="B21" s="20"/>
      <c r="C21" s="20"/>
      <c r="D21" s="20"/>
      <c r="E21" s="51" t="s">
        <v>13</v>
      </c>
      <c r="F21" s="51"/>
      <c r="G21" s="21"/>
      <c r="H21" s="22" t="s">
        <v>14</v>
      </c>
      <c r="I21" s="23"/>
      <c r="J21" s="24" t="s">
        <v>15</v>
      </c>
      <c r="K21" s="22" t="s">
        <v>16</v>
      </c>
    </row>
    <row r="22" spans="2:11" ht="15.75" x14ac:dyDescent="0.25">
      <c r="B22" s="52" t="s">
        <v>17</v>
      </c>
      <c r="C22" s="52"/>
      <c r="D22" s="14"/>
      <c r="E22" s="25">
        <v>1</v>
      </c>
      <c r="F22" s="14" t="s">
        <v>18</v>
      </c>
      <c r="G22" s="14"/>
      <c r="H22" s="26">
        <f>E12</f>
        <v>0</v>
      </c>
      <c r="I22" s="27"/>
      <c r="J22" s="28">
        <f>H22*E22</f>
        <v>0</v>
      </c>
      <c r="K22" s="28">
        <f>J22</f>
        <v>0</v>
      </c>
    </row>
    <row r="23" spans="2:11" ht="15.75" x14ac:dyDescent="0.25">
      <c r="B23" s="14"/>
      <c r="C23" s="13"/>
      <c r="D23" s="14"/>
      <c r="E23" s="29"/>
      <c r="F23" s="29"/>
      <c r="G23" s="29"/>
      <c r="H23" s="26"/>
      <c r="I23" s="27"/>
      <c r="J23" s="28"/>
      <c r="K23" s="28"/>
    </row>
    <row r="24" spans="2:11" ht="15.75" x14ac:dyDescent="0.25">
      <c r="B24" s="13" t="s">
        <v>19</v>
      </c>
      <c r="C24" s="14"/>
      <c r="D24" s="14"/>
      <c r="E24" s="25">
        <v>2</v>
      </c>
      <c r="F24" s="29" t="s">
        <v>18</v>
      </c>
      <c r="G24" s="29"/>
      <c r="H24" s="26">
        <f>E12</f>
        <v>0</v>
      </c>
      <c r="I24" s="27"/>
      <c r="J24" s="28">
        <f>H24*E24</f>
        <v>0</v>
      </c>
      <c r="K24" s="28"/>
    </row>
    <row r="25" spans="2:11" ht="15.75" x14ac:dyDescent="0.25">
      <c r="B25" s="14" t="s">
        <v>20</v>
      </c>
      <c r="C25" s="14"/>
      <c r="D25" s="14"/>
      <c r="E25" s="29">
        <v>0.15</v>
      </c>
      <c r="F25" s="29" t="s">
        <v>21</v>
      </c>
      <c r="G25" s="29"/>
      <c r="H25" s="26">
        <f>E15</f>
        <v>0</v>
      </c>
      <c r="I25" s="27"/>
      <c r="J25" s="28">
        <f>H25*E25</f>
        <v>0</v>
      </c>
      <c r="K25" s="30">
        <f>J25+J24</f>
        <v>0</v>
      </c>
    </row>
    <row r="26" spans="2:11" ht="15.75" x14ac:dyDescent="0.25">
      <c r="B26" s="14"/>
      <c r="C26" s="13"/>
      <c r="D26" s="14"/>
      <c r="F26" s="29"/>
      <c r="G26" s="29"/>
      <c r="H26" s="26"/>
      <c r="I26" s="27"/>
      <c r="J26" s="28"/>
      <c r="K26" s="30"/>
    </row>
    <row r="27" spans="2:11" ht="15.75" x14ac:dyDescent="0.25">
      <c r="B27" s="13" t="s">
        <v>31</v>
      </c>
      <c r="C27" s="14"/>
      <c r="D27" s="14"/>
      <c r="K27" s="30"/>
    </row>
    <row r="28" spans="2:11" ht="15.75" x14ac:dyDescent="0.25">
      <c r="B28" s="14" t="s">
        <v>22</v>
      </c>
      <c r="C28" s="14"/>
      <c r="D28" s="14"/>
      <c r="E28" s="25">
        <v>12</v>
      </c>
      <c r="F28" s="14" t="s">
        <v>18</v>
      </c>
      <c r="G28" s="14"/>
      <c r="H28" s="26">
        <f>E12</f>
        <v>0</v>
      </c>
      <c r="I28" s="27"/>
      <c r="J28" s="28">
        <f>H28*E28</f>
        <v>0</v>
      </c>
      <c r="K28" s="30">
        <f>J28+J27</f>
        <v>0</v>
      </c>
    </row>
    <row r="29" spans="2:11" ht="15.75" x14ac:dyDescent="0.25">
      <c r="B29" s="14"/>
      <c r="C29" s="14"/>
      <c r="D29" s="14"/>
      <c r="E29" s="31" t="s">
        <v>23</v>
      </c>
      <c r="F29" s="14" t="s">
        <v>24</v>
      </c>
      <c r="G29" s="14"/>
      <c r="H29" s="26">
        <f>E16</f>
        <v>0</v>
      </c>
      <c r="I29" s="27"/>
      <c r="J29" s="28">
        <f>H29</f>
        <v>0</v>
      </c>
      <c r="K29" s="30">
        <f>J29+J27</f>
        <v>0</v>
      </c>
    </row>
    <row r="30" spans="2:11" ht="15.75" x14ac:dyDescent="0.25">
      <c r="B30" s="14"/>
      <c r="C30" s="14"/>
      <c r="D30" s="14"/>
      <c r="E30" s="31"/>
      <c r="F30" s="14"/>
      <c r="G30" s="14"/>
      <c r="H30" s="26"/>
      <c r="I30" s="27"/>
      <c r="J30" s="28"/>
      <c r="K30" s="30"/>
    </row>
    <row r="31" spans="2:11" ht="15.75" x14ac:dyDescent="0.25">
      <c r="B31" s="13" t="s">
        <v>25</v>
      </c>
      <c r="C31" s="32"/>
      <c r="D31" s="33"/>
      <c r="E31" s="25">
        <v>5</v>
      </c>
      <c r="F31" s="14" t="s">
        <v>26</v>
      </c>
      <c r="G31" s="14"/>
      <c r="H31" s="26">
        <v>5</v>
      </c>
      <c r="I31" s="27"/>
      <c r="J31" s="28"/>
      <c r="K31" s="28">
        <f>H31</f>
        <v>5</v>
      </c>
    </row>
    <row r="32" spans="2:11" ht="15.75" x14ac:dyDescent="0.25">
      <c r="B32" s="14"/>
      <c r="D32" s="14"/>
      <c r="E32" s="29"/>
      <c r="F32" s="14"/>
      <c r="G32" s="14"/>
      <c r="H32" s="26"/>
      <c r="I32" s="27"/>
      <c r="J32" s="28"/>
      <c r="K32" s="28"/>
    </row>
    <row r="33" spans="2:11" ht="15.75" x14ac:dyDescent="0.25">
      <c r="C33" s="32"/>
      <c r="D33" s="39"/>
    </row>
    <row r="34" spans="2:11" ht="15.75" x14ac:dyDescent="0.25">
      <c r="B34" s="34" t="s">
        <v>27</v>
      </c>
      <c r="C34" s="56"/>
      <c r="D34" s="56"/>
      <c r="E34" s="35">
        <v>0.05</v>
      </c>
      <c r="F34" s="20"/>
      <c r="G34" s="20"/>
      <c r="H34" s="36" t="s">
        <v>28</v>
      </c>
      <c r="I34" s="37"/>
      <c r="J34" s="36">
        <f>SUM(J25,J29)</f>
        <v>0</v>
      </c>
      <c r="K34" s="28">
        <f>J34*E34</f>
        <v>0</v>
      </c>
    </row>
    <row r="35" spans="2:11" ht="15.75" x14ac:dyDescent="0.25">
      <c r="B35" s="14"/>
      <c r="C35" s="14"/>
      <c r="D35" s="14"/>
      <c r="E35" s="29"/>
      <c r="F35" s="14"/>
      <c r="G35" s="14"/>
      <c r="H35" s="28"/>
      <c r="I35" s="27"/>
      <c r="J35" s="28"/>
      <c r="K35" s="38">
        <f>SUM(K22:K34)</f>
        <v>5</v>
      </c>
    </row>
    <row r="36" spans="2:11" ht="15.75" x14ac:dyDescent="0.25">
      <c r="B36" s="34" t="s">
        <v>29</v>
      </c>
      <c r="C36" s="34"/>
      <c r="D36" s="20"/>
    </row>
    <row r="37" spans="2:11" ht="15.75" x14ac:dyDescent="0.25">
      <c r="B37" s="32"/>
      <c r="C37" s="32"/>
      <c r="D37" s="39"/>
      <c r="E37" s="40">
        <v>0.1</v>
      </c>
      <c r="F37" s="20"/>
      <c r="G37" s="20"/>
      <c r="H37" s="41"/>
      <c r="I37" s="42"/>
      <c r="J37" s="41"/>
      <c r="K37" s="41">
        <f>K35*E37</f>
        <v>0.5</v>
      </c>
    </row>
    <row r="38" spans="2:11" ht="16.5" thickBot="1" x14ac:dyDescent="0.3">
      <c r="B38" s="43" t="s">
        <v>30</v>
      </c>
      <c r="C38" s="44"/>
      <c r="D38" s="44"/>
      <c r="E38" s="44"/>
      <c r="F38" s="44"/>
      <c r="G38" s="44"/>
      <c r="H38" s="45"/>
      <c r="I38" s="46"/>
      <c r="J38" s="45"/>
      <c r="K38" s="47">
        <f>SUM(K35:K37)</f>
        <v>5.5</v>
      </c>
    </row>
    <row r="39" spans="2:11" ht="15.75" thickTop="1" x14ac:dyDescent="0.25"/>
  </sheetData>
  <protectedRanges>
    <protectedRange sqref="E11 E37 E15:E18" name="Bereich1"/>
  </protectedRanges>
  <mergeCells count="3">
    <mergeCell ref="B7:B9"/>
    <mergeCell ref="E21:F21"/>
    <mergeCell ref="B22:C2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Milacor Magnetvlies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Wiemann</dc:creator>
  <cp:lastModifiedBy>Sascha Wiemann</cp:lastModifiedBy>
  <dcterms:created xsi:type="dcterms:W3CDTF">2017-09-14T07:53:06Z</dcterms:created>
  <dcterms:modified xsi:type="dcterms:W3CDTF">2018-04-19T10:21:28Z</dcterms:modified>
</cp:coreProperties>
</file>