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05" windowHeight="10665" activeTab="0"/>
  </bookViews>
  <sheets>
    <sheet name="White Boardfinish m. Magnetfarb" sheetId="1" r:id="rId1"/>
    <sheet name="Whiteboardfinish o. Magnetfarbe" sheetId="2" r:id="rId2"/>
    <sheet name="Whitboardfinish Magnetplatten 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<sst xmlns="http://schemas.openxmlformats.org/spreadsheetml/2006/main" count="176" uniqueCount="64">
  <si>
    <t>Untergrundvorbereitung:</t>
  </si>
  <si>
    <t>LM</t>
  </si>
  <si>
    <t>Ltr</t>
  </si>
  <si>
    <t>Material Schütt- und Schwundverlust:</t>
  </si>
  <si>
    <t>Materialanteil:</t>
  </si>
  <si>
    <t>Wagnis und Gewinn:</t>
  </si>
  <si>
    <t>Milacor Magnetplatten</t>
  </si>
  <si>
    <t>Acryl Tiefgrund</t>
  </si>
  <si>
    <t>Milacor Powerkleber</t>
  </si>
  <si>
    <t>Milacor Magnetfarbe</t>
  </si>
  <si>
    <t>Kalkulationshilfe</t>
  </si>
  <si>
    <t>Am Wiesengrund 5 · 33449 Langenberg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</si>
  <si>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</si>
  <si>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</si>
  <si>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</si>
  <si>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</si>
  <si>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  <family val="0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</si>
  <si>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</si>
  <si>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</si>
  <si>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</si>
  <si>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</si>
  <si>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>Acryl Tiefgrund pro Ltr</t>
  </si>
  <si>
    <t>Material &amp; Zeitwerte</t>
  </si>
  <si>
    <t xml:space="preserve">  Kosten &amp; Lohn</t>
  </si>
  <si>
    <t>Kosten pro m²</t>
  </si>
  <si>
    <t>Gesamtkosten pro m²</t>
  </si>
  <si>
    <t>Grundierung:</t>
  </si>
  <si>
    <t>1. Anstrich</t>
  </si>
  <si>
    <t>Gesamtkosten pro m²:</t>
  </si>
  <si>
    <t>Milacor Magnetplatten pro m²</t>
  </si>
  <si>
    <t>Milacor Powerkleber pro 3 kg Gebinde</t>
  </si>
  <si>
    <t>Verklebung Magnetplatten:</t>
  </si>
  <si>
    <t>m²</t>
  </si>
  <si>
    <t>kg</t>
  </si>
  <si>
    <t>Ardumur 828</t>
  </si>
  <si>
    <t xml:space="preserve"> 2 malige Spachtelung:</t>
  </si>
  <si>
    <t>Scheifen</t>
  </si>
  <si>
    <t>Grudierung:</t>
  </si>
  <si>
    <t>Schlußanstrich</t>
  </si>
  <si>
    <t>L</t>
  </si>
  <si>
    <t>Kg</t>
  </si>
  <si>
    <t xml:space="preserve">Acryl Tiefgrund </t>
  </si>
  <si>
    <t>Kleinmaterial:</t>
  </si>
  <si>
    <t>Kleinmaterial</t>
  </si>
  <si>
    <t>2. Anstrich</t>
  </si>
  <si>
    <t>Milacor Whiteboard-Finish</t>
  </si>
  <si>
    <t>KG</t>
  </si>
  <si>
    <t>Whiteboard-Finish Aqua</t>
  </si>
  <si>
    <t>Stck</t>
  </si>
  <si>
    <t>3. Anstrich</t>
  </si>
  <si>
    <t>Planschliff:</t>
  </si>
  <si>
    <t>Zwischenanstrich</t>
  </si>
  <si>
    <t xml:space="preserve">Whiteboard-Finish Aqua </t>
  </si>
  <si>
    <t>Arduplan 826</t>
  </si>
  <si>
    <t>Haftbrücke</t>
  </si>
  <si>
    <t xml:space="preserve">Ardex Ardion 82 </t>
  </si>
  <si>
    <t>Arduplan 826 pro kg</t>
  </si>
  <si>
    <t>Ardex Adion 82</t>
  </si>
  <si>
    <t>Milacor Whiteboard-Finish Aqua</t>
  </si>
  <si>
    <t>Milacor Magnetplatten + Whiteboard Finish</t>
  </si>
  <si>
    <t>Whiteboard Finish Aqua</t>
  </si>
  <si>
    <t>Milacor Magnetfarbe mit Whiteboardsystem</t>
  </si>
  <si>
    <t>Achtung: Diese Kalkulationen sind unverbindliche Richtwerte, ohne Rüst- und Fahrtkosten</t>
  </si>
  <si>
    <t>Grundanstrich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</si>
</sst>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0"/>
    <numFmt numFmtId="174" formatCode="0.000"/>
    <numFmt numFmtId="175" formatCode="0.000%"/>
    <numFmt numFmtId="176" formatCode="0.0"/>
    <numFmt numFmtId="177" formatCode="0.000000"/>
    <numFmt numFmtId="178" formatCode="0.00000"/>
    <numFmt numFmtId="179" formatCode="_-* #,##0.000\ &quot;DM&quot;_-;\-* #,##0.000\ &quot;DM&quot;_-;_-* &quot;-&quot;??\ &quot;DM&quot;_-;_-@_-"/>
    <numFmt numFmtId="180" formatCode="_-* #,##0.0\ &quot;DM&quot;_-;\-* #,##0.0\ &quot;DM&quot;_-;_-* &quot;-&quot;??\ &quot;DM&quot;_-;_-@_-"/>
    <numFmt numFmtId="181" formatCode="_-* #,##0.00\ [$€-1]_-;\-* #,##0.00\ [$€-1]_-;_-* &quot;-&quot;??\ [$€-1]_-"/>
    <numFmt numFmtId="182" formatCode="_-* #,##0.00\ [$€-1]_-;\-* #,##0.00\ [$€-1]_-;_-* &quot;-&quot;??\ [$€-1]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8"/>
      <name val="Webdings"/>
      <family val="1"/>
    </font>
    <font>
      <u val="single"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b/>
      <sz val="12"/>
      <name val="Courier New"/>
      <family val="3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81" fontId="6" fillId="0" borderId="0" xfId="47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47" applyFont="1" applyBorder="1" applyAlignment="1">
      <alignment/>
    </xf>
    <xf numFmtId="181" fontId="7" fillId="0" borderId="10" xfId="47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44" fontId="7" fillId="33" borderId="0" xfId="0" applyNumberFormat="1" applyFont="1" applyFill="1" applyAlignment="1">
      <alignment/>
    </xf>
    <xf numFmtId="44" fontId="6" fillId="0" borderId="0" xfId="0" applyNumberFormat="1" applyFont="1" applyFill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181" fontId="7" fillId="0" borderId="10" xfId="47" applyFont="1" applyFill="1" applyBorder="1" applyAlignment="1">
      <alignment horizontal="centerContinuous"/>
    </xf>
    <xf numFmtId="181" fontId="7" fillId="0" borderId="10" xfId="47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0" xfId="47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81" fontId="6" fillId="0" borderId="10" xfId="47" applyFont="1" applyBorder="1" applyAlignment="1">
      <alignment/>
    </xf>
    <xf numFmtId="9" fontId="7" fillId="33" borderId="10" xfId="0" applyNumberFormat="1" applyFont="1" applyFill="1" applyBorder="1" applyAlignment="1">
      <alignment/>
    </xf>
    <xf numFmtId="170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181" fontId="6" fillId="0" borderId="12" xfId="47" applyFont="1" applyBorder="1" applyAlignment="1">
      <alignment/>
    </xf>
    <xf numFmtId="0" fontId="6" fillId="0" borderId="12" xfId="0" applyFont="1" applyBorder="1" applyAlignment="1">
      <alignment horizontal="center"/>
    </xf>
    <xf numFmtId="181" fontId="7" fillId="0" borderId="12" xfId="47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44" fontId="6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1323975</xdr:colOff>
      <xdr:row>1</xdr:row>
      <xdr:rowOff>47625</xdr:rowOff>
    </xdr:from>
    <xdr:to>
      <xdr:col>10</xdr:col>
      <xdr:colOff>1590675</xdr:colOff>
      <xdr:row>2</xdr:row>
      <xdr:rowOff>390525</xdr:rowOff>
    </xdr:to>
    <xdr:pic>
      <xdr:nvPicPr>
        <xdr:cNvPr id="1" name="Picture 1" descr="milac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09550"/>
          <a:ext cx="1600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1323975</xdr:colOff>
      <xdr:row>1</xdr:row>
      <xdr:rowOff>47625</xdr:rowOff>
    </xdr:from>
    <xdr:to>
      <xdr:col>10</xdr:col>
      <xdr:colOff>1600200</xdr:colOff>
      <xdr:row>2</xdr:row>
      <xdr:rowOff>285750</xdr:rowOff>
    </xdr:to>
    <xdr:pic>
      <xdr:nvPicPr>
        <xdr:cNvPr id="1" name="Picture 1" descr="milac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09550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838200</xdr:colOff>
      <xdr:row>1</xdr:row>
      <xdr:rowOff>38100</xdr:rowOff>
    </xdr:from>
    <xdr:to>
      <xdr:col>10</xdr:col>
      <xdr:colOff>1381125</xdr:colOff>
      <xdr:row>2</xdr:row>
      <xdr:rowOff>314325</xdr:rowOff>
    </xdr:to>
    <xdr:pic>
      <xdr:nvPicPr>
        <xdr:cNvPr id="1" name="Picture 1" descr="milac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00025"/>
          <a:ext cx="1676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L61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7" sqref="I17"/>
    </sheetView>
  </sheetViews>
  <sheetFormatPr defaultColWidth="11.421875" defaultRowHeight="12.75"/>
  <cols>
    <col min="1" max="1" width="2.140625" style="0" customWidth="1"/>
    <col min="2" max="2" width="63.7109375" style="0" bestFit="1" customWidth="1"/>
    <col min="3" max="3" width="33.28125" style="0" customWidth="1"/>
    <col min="4" max="4" width="4.140625" style="0" bestFit="1" customWidth="1"/>
    <col min="5" max="5" width="22.8515625" style="0" customWidth="1"/>
    <col min="6" max="6" width="3.57421875" style="0" customWidth="1"/>
    <col min="7" max="7" width="2.140625" style="0" customWidth="1"/>
    <col min="8" max="8" width="20.00390625" style="0" customWidth="1"/>
    <col min="9" max="9" width="2.140625" style="0" customWidth="1"/>
    <col min="10" max="10" width="20.00390625" style="0" customWidth="1"/>
    <col min="11" max="11" width="25.421875" style="0" customWidth="1"/>
    <col min="12" max="12" width="2.140625" style="0" customWidth="1"/>
  </cols>
  <sheetData>
    <row r="2" spans="2:3" ht="39" customHeight="1">
      <c r="B2" s="8" t="s">
        <v>10</v>
      </c>
      <c r="C2" s="9"/>
    </row>
    <row r="3" spans="2:3" ht="35.25" customHeight="1">
      <c r="B3" s="64" t="s">
        <v>61</v>
      </c>
      <c r="C3" s="63"/>
    </row>
    <row r="4" spans="2:11" ht="12.75">
      <c r="B4" s="11"/>
      <c r="K4" s="12" t="s">
        <v>11</v>
      </c>
    </row>
    <row r="5" spans="2:11" ht="12.75">
      <c r="B5" s="65" t="s">
        <v>62</v>
      </c>
      <c r="K5" s="12" t="s">
        <v>12</v>
      </c>
    </row>
    <row r="6" spans="2:11" ht="12.75">
      <c r="B6" s="11" t="s">
        <v>13</v>
      </c>
      <c r="K6" s="12" t="s">
        <v>14</v>
      </c>
    </row>
    <row r="7" spans="2:11" ht="13.5" thickBot="1"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2:11" ht="12.75" customHeight="1">
      <c r="B8" s="67" t="s">
        <v>15</v>
      </c>
      <c r="C8" s="15"/>
      <c r="D8" s="16"/>
      <c r="E8" s="16"/>
      <c r="F8" s="16"/>
      <c r="G8" s="16"/>
      <c r="H8" s="16"/>
      <c r="I8" s="16"/>
      <c r="J8" s="16"/>
      <c r="K8" s="17"/>
    </row>
    <row r="9" spans="2:11" ht="12.75" customHeight="1">
      <c r="B9" s="68"/>
      <c r="C9" t="s">
        <v>16</v>
      </c>
      <c r="D9" s="16"/>
      <c r="E9" s="16"/>
      <c r="F9" s="16"/>
      <c r="G9" s="16"/>
      <c r="H9" s="16"/>
      <c r="I9" s="16"/>
      <c r="J9" s="16"/>
      <c r="K9" s="17"/>
    </row>
    <row r="10" ht="12.75">
      <c r="B10" s="68"/>
    </row>
    <row r="11" spans="2:11" ht="12.75" customHeight="1">
      <c r="B11" s="20"/>
      <c r="C11" s="3" t="s">
        <v>17</v>
      </c>
      <c r="D11" s="19"/>
      <c r="E11" s="19"/>
      <c r="F11" s="19"/>
      <c r="G11" s="19"/>
      <c r="H11" s="19"/>
      <c r="I11" s="19"/>
      <c r="J11" s="19"/>
      <c r="K11" s="19"/>
    </row>
    <row r="12" spans="2:11" ht="12.75" customHeight="1">
      <c r="B12" s="20"/>
      <c r="C12" s="19" t="s">
        <v>18</v>
      </c>
      <c r="D12" s="19"/>
      <c r="E12" s="21">
        <v>0</v>
      </c>
      <c r="F12" s="19"/>
      <c r="G12" s="19"/>
      <c r="H12" s="19"/>
      <c r="I12" s="19"/>
      <c r="J12" s="19"/>
      <c r="K12" s="19"/>
    </row>
    <row r="13" spans="2:11" ht="12.75" customHeight="1">
      <c r="B13" s="20"/>
      <c r="C13" s="19" t="s">
        <v>19</v>
      </c>
      <c r="D13" s="19"/>
      <c r="E13" s="22">
        <f>$E$12/60</f>
        <v>0</v>
      </c>
      <c r="F13" s="19"/>
      <c r="G13" s="19"/>
      <c r="H13" s="19"/>
      <c r="I13" s="19"/>
      <c r="J13" s="19"/>
      <c r="K13" s="19"/>
    </row>
    <row r="14" spans="2:11" ht="9" customHeight="1">
      <c r="B14" s="20"/>
      <c r="C14" s="19"/>
      <c r="D14" s="19"/>
      <c r="E14" s="22"/>
      <c r="F14" s="19"/>
      <c r="G14" s="19"/>
      <c r="H14" s="19"/>
      <c r="I14" s="19"/>
      <c r="J14" s="19"/>
      <c r="K14" s="19"/>
    </row>
    <row r="15" spans="2:11" ht="18.75" customHeight="1">
      <c r="B15" s="20"/>
      <c r="C15" s="3" t="s">
        <v>20</v>
      </c>
      <c r="D15" s="19"/>
      <c r="E15" s="22"/>
      <c r="F15" s="19"/>
      <c r="G15" s="19"/>
      <c r="H15" s="19"/>
      <c r="I15" s="19"/>
      <c r="J15" s="19"/>
      <c r="K15" s="19"/>
    </row>
    <row r="16" spans="2:11" ht="18.75" customHeight="1">
      <c r="B16" s="20"/>
      <c r="C16" s="1" t="s">
        <v>41</v>
      </c>
      <c r="D16" s="51" t="s">
        <v>39</v>
      </c>
      <c r="E16" s="21">
        <v>0</v>
      </c>
      <c r="F16" s="19"/>
      <c r="G16" s="19"/>
      <c r="H16" s="19"/>
      <c r="I16" s="19"/>
      <c r="J16" s="19"/>
      <c r="K16" s="19"/>
    </row>
    <row r="17" spans="2:11" ht="18.75" customHeight="1">
      <c r="B17" s="20"/>
      <c r="C17" s="1" t="s">
        <v>34</v>
      </c>
      <c r="D17" s="51" t="s">
        <v>40</v>
      </c>
      <c r="E17" s="21">
        <v>0</v>
      </c>
      <c r="F17" s="19"/>
      <c r="G17" s="19"/>
      <c r="H17" s="19"/>
      <c r="I17" s="19"/>
      <c r="J17" s="19"/>
      <c r="K17" s="19"/>
    </row>
    <row r="18" spans="2:11" ht="18.75" customHeight="1">
      <c r="B18" s="20"/>
      <c r="C18" s="1" t="s">
        <v>9</v>
      </c>
      <c r="D18" s="51" t="s">
        <v>39</v>
      </c>
      <c r="E18" s="21">
        <v>0</v>
      </c>
      <c r="F18" s="19"/>
      <c r="G18" s="19"/>
      <c r="H18" s="19"/>
      <c r="I18" s="19"/>
      <c r="J18" s="19"/>
      <c r="K18" s="19"/>
    </row>
    <row r="19" spans="2:11" ht="16.5" customHeight="1">
      <c r="B19" s="20"/>
      <c r="C19" s="1"/>
      <c r="D19" s="51"/>
      <c r="E19" s="21"/>
      <c r="F19" s="19"/>
      <c r="G19" s="19"/>
      <c r="H19" s="19"/>
      <c r="I19" s="19"/>
      <c r="J19" s="19"/>
      <c r="K19" s="19"/>
    </row>
    <row r="20" spans="2:11" ht="16.5" customHeight="1">
      <c r="B20" s="20"/>
      <c r="C20" s="1" t="s">
        <v>47</v>
      </c>
      <c r="D20" s="51" t="s">
        <v>39</v>
      </c>
      <c r="E20" s="21">
        <v>0</v>
      </c>
      <c r="F20" s="19"/>
      <c r="G20" s="19"/>
      <c r="H20" s="19"/>
      <c r="I20" s="19"/>
      <c r="J20" s="19"/>
      <c r="K20" s="19"/>
    </row>
    <row r="21" spans="2:11" ht="8.25" customHeight="1">
      <c r="B21" s="20"/>
      <c r="F21" s="19"/>
      <c r="G21" s="19"/>
      <c r="H21" s="19"/>
      <c r="I21" s="19"/>
      <c r="J21" s="19"/>
      <c r="K21" s="19"/>
    </row>
    <row r="22" spans="2:11" ht="12.75" customHeight="1" thickBot="1">
      <c r="B22" s="23"/>
      <c r="C22" s="24"/>
      <c r="D22" s="25"/>
      <c r="E22" s="26"/>
      <c r="F22" s="25"/>
      <c r="G22" s="25"/>
      <c r="H22" s="25"/>
      <c r="I22" s="25"/>
      <c r="J22" s="25"/>
      <c r="K22" s="25"/>
    </row>
    <row r="23" spans="2:11" ht="12.75" customHeight="1">
      <c r="B23" s="20"/>
      <c r="F23" s="19"/>
      <c r="G23" s="19"/>
      <c r="H23" s="19"/>
      <c r="I23" s="19"/>
      <c r="J23" s="19"/>
      <c r="K23" s="19"/>
    </row>
    <row r="24" spans="2:12" ht="15.75">
      <c r="B24" s="27"/>
      <c r="C24" s="27"/>
      <c r="D24" s="27"/>
      <c r="E24" s="28" t="s">
        <v>22</v>
      </c>
      <c r="F24" s="28"/>
      <c r="G24" s="29"/>
      <c r="H24" s="31" t="s">
        <v>23</v>
      </c>
      <c r="I24" s="28"/>
      <c r="J24" s="30" t="s">
        <v>24</v>
      </c>
      <c r="K24" s="31" t="s">
        <v>25</v>
      </c>
      <c r="L24" s="18"/>
    </row>
    <row r="25" spans="2:11" ht="15.75">
      <c r="B25" s="3" t="s">
        <v>0</v>
      </c>
      <c r="C25" s="1"/>
      <c r="D25" s="1"/>
      <c r="E25" s="32">
        <v>1</v>
      </c>
      <c r="F25" s="1" t="s">
        <v>1</v>
      </c>
      <c r="G25" s="1"/>
      <c r="H25" s="33">
        <f>$E$13</f>
        <v>0</v>
      </c>
      <c r="I25" s="2"/>
      <c r="J25" s="4">
        <f>H25*E25</f>
        <v>0</v>
      </c>
      <c r="K25" s="4">
        <f>J25</f>
        <v>0</v>
      </c>
    </row>
    <row r="26" spans="2:11" ht="9.75" customHeight="1">
      <c r="B26" s="1"/>
      <c r="C26" s="3"/>
      <c r="D26" s="1"/>
      <c r="E26" s="34"/>
      <c r="F26" s="34"/>
      <c r="G26" s="34"/>
      <c r="H26" s="33"/>
      <c r="I26" s="2"/>
      <c r="J26" s="4"/>
      <c r="K26" s="4"/>
    </row>
    <row r="27" spans="2:11" ht="15.75">
      <c r="B27" s="3" t="s">
        <v>26</v>
      </c>
      <c r="C27" s="1"/>
      <c r="D27" s="1"/>
      <c r="E27" s="32">
        <v>2</v>
      </c>
      <c r="F27" s="34" t="s">
        <v>1</v>
      </c>
      <c r="G27" s="34"/>
      <c r="H27" s="33">
        <f>$E$13</f>
        <v>0</v>
      </c>
      <c r="I27" s="2"/>
      <c r="J27" s="4">
        <f>H27*E27</f>
        <v>0</v>
      </c>
      <c r="K27" s="4"/>
    </row>
    <row r="28" spans="2:11" ht="15">
      <c r="B28" s="1" t="s">
        <v>7</v>
      </c>
      <c r="C28" s="1"/>
      <c r="D28" s="1"/>
      <c r="E28" s="34">
        <v>0.15</v>
      </c>
      <c r="F28" s="34" t="s">
        <v>2</v>
      </c>
      <c r="G28" s="34"/>
      <c r="H28" s="33">
        <f>$E$16</f>
        <v>0</v>
      </c>
      <c r="I28" s="2"/>
      <c r="J28" s="4">
        <f>H28*E28</f>
        <v>0</v>
      </c>
      <c r="K28" s="5">
        <f>J28+J27</f>
        <v>0</v>
      </c>
    </row>
    <row r="29" spans="2:11" ht="9.75" customHeight="1">
      <c r="B29" s="1"/>
      <c r="C29" s="3"/>
      <c r="D29" s="1"/>
      <c r="F29" s="34"/>
      <c r="G29" s="34"/>
      <c r="H29" s="33"/>
      <c r="I29" s="2"/>
      <c r="J29" s="4"/>
      <c r="K29" s="1"/>
    </row>
    <row r="30" spans="2:11" ht="7.5" customHeight="1">
      <c r="B30" s="1"/>
      <c r="C30" s="1"/>
      <c r="D30" s="1"/>
      <c r="E30" s="34"/>
      <c r="F30" s="1"/>
      <c r="G30" s="1"/>
      <c r="H30" s="33"/>
      <c r="I30" s="2"/>
      <c r="J30" s="4"/>
      <c r="K30" s="4"/>
    </row>
    <row r="31" spans="2:11" ht="15.75">
      <c r="B31" s="3" t="s">
        <v>27</v>
      </c>
      <c r="C31" s="1"/>
      <c r="D31" s="1"/>
      <c r="E31" s="32">
        <v>4</v>
      </c>
      <c r="F31" s="1" t="s">
        <v>1</v>
      </c>
      <c r="G31" s="1"/>
      <c r="H31" s="33">
        <f>$E$13</f>
        <v>0</v>
      </c>
      <c r="I31" s="2"/>
      <c r="J31" s="4">
        <f>H31*E31</f>
        <v>0</v>
      </c>
      <c r="K31" s="4"/>
    </row>
    <row r="32" spans="2:11" ht="15">
      <c r="B32" s="1" t="s">
        <v>9</v>
      </c>
      <c r="C32" s="1"/>
      <c r="D32" s="1"/>
      <c r="E32" s="34">
        <v>0.2</v>
      </c>
      <c r="F32" s="1" t="s">
        <v>2</v>
      </c>
      <c r="G32" s="1"/>
      <c r="H32" s="33">
        <f>$E$18</f>
        <v>0</v>
      </c>
      <c r="I32" s="2"/>
      <c r="J32" s="4">
        <f>H32*E32</f>
        <v>0</v>
      </c>
      <c r="K32" s="4">
        <f>J32+J31</f>
        <v>0</v>
      </c>
    </row>
    <row r="33" spans="2:11" ht="9" customHeight="1">
      <c r="B33" s="1"/>
      <c r="C33" s="1"/>
      <c r="D33" s="1"/>
      <c r="E33" s="34"/>
      <c r="F33" s="1"/>
      <c r="G33" s="1"/>
      <c r="H33" s="33"/>
      <c r="I33" s="2"/>
      <c r="J33" s="4"/>
      <c r="K33" s="4"/>
    </row>
    <row r="34" spans="2:11" ht="15.75">
      <c r="B34" s="3" t="s">
        <v>44</v>
      </c>
      <c r="C34" s="1"/>
      <c r="D34" s="1"/>
      <c r="E34" s="32">
        <v>4</v>
      </c>
      <c r="F34" s="1" t="s">
        <v>1</v>
      </c>
      <c r="G34" s="1"/>
      <c r="H34" s="33">
        <f>$E$13</f>
        <v>0</v>
      </c>
      <c r="I34" s="2"/>
      <c r="J34" s="4">
        <f>H34*E34</f>
        <v>0</v>
      </c>
      <c r="K34" s="4"/>
    </row>
    <row r="35" spans="2:11" ht="15">
      <c r="B35" s="1" t="s">
        <v>9</v>
      </c>
      <c r="C35" s="1"/>
      <c r="D35" s="1"/>
      <c r="E35" s="34">
        <v>0.2</v>
      </c>
      <c r="F35" s="1" t="s">
        <v>2</v>
      </c>
      <c r="G35" s="1"/>
      <c r="H35" s="33">
        <f>$E$18</f>
        <v>0</v>
      </c>
      <c r="I35" s="2"/>
      <c r="J35" s="4">
        <f>H35*E35</f>
        <v>0</v>
      </c>
      <c r="K35" s="4">
        <f>J35+J34</f>
        <v>0</v>
      </c>
    </row>
    <row r="36" spans="2:11" ht="9.75" customHeight="1">
      <c r="B36" s="1"/>
      <c r="C36" s="1"/>
      <c r="D36" s="1"/>
      <c r="E36" s="34"/>
      <c r="F36" s="1"/>
      <c r="G36" s="1"/>
      <c r="H36" s="33"/>
      <c r="I36" s="2"/>
      <c r="J36" s="4"/>
      <c r="K36" s="6"/>
    </row>
    <row r="37" spans="2:11" ht="15.75">
      <c r="B37" s="3" t="s">
        <v>49</v>
      </c>
      <c r="C37" s="1"/>
      <c r="D37" s="1"/>
      <c r="E37" s="32">
        <v>4</v>
      </c>
      <c r="F37" s="1" t="s">
        <v>1</v>
      </c>
      <c r="G37" s="1"/>
      <c r="H37" s="33">
        <f>$E$13</f>
        <v>0</v>
      </c>
      <c r="I37" s="2"/>
      <c r="J37" s="4">
        <f>H37*E37</f>
        <v>0</v>
      </c>
      <c r="K37" s="4"/>
    </row>
    <row r="38" spans="2:11" ht="15">
      <c r="B38" s="1" t="s">
        <v>9</v>
      </c>
      <c r="C38" s="1"/>
      <c r="D38" s="1"/>
      <c r="E38" s="34">
        <v>0.2</v>
      </c>
      <c r="F38" s="1" t="s">
        <v>2</v>
      </c>
      <c r="G38" s="1"/>
      <c r="H38" s="33">
        <f>H35</f>
        <v>0</v>
      </c>
      <c r="I38" s="2"/>
      <c r="J38" s="4">
        <f>H38*E38</f>
        <v>0</v>
      </c>
      <c r="K38" s="4">
        <f>J38+J37</f>
        <v>0</v>
      </c>
    </row>
    <row r="39" spans="2:11" ht="9" customHeight="1">
      <c r="B39" s="1"/>
      <c r="C39" s="1"/>
      <c r="D39" s="1"/>
      <c r="E39" s="34"/>
      <c r="F39" s="1"/>
      <c r="G39" s="1"/>
      <c r="H39" s="33"/>
      <c r="I39" s="2"/>
      <c r="J39" s="4"/>
      <c r="K39" s="4"/>
    </row>
    <row r="40" spans="2:11" ht="15.75">
      <c r="B40" s="3" t="s">
        <v>50</v>
      </c>
      <c r="C40" s="1"/>
      <c r="D40" s="1"/>
      <c r="E40" s="32">
        <v>8</v>
      </c>
      <c r="F40" s="1" t="s">
        <v>1</v>
      </c>
      <c r="G40" s="1"/>
      <c r="H40" s="33">
        <f>$E$13</f>
        <v>0</v>
      </c>
      <c r="I40" s="2"/>
      <c r="J40" s="4">
        <f>H40*E40</f>
        <v>0</v>
      </c>
      <c r="K40" s="4">
        <f>J40</f>
        <v>0</v>
      </c>
    </row>
    <row r="41" spans="2:11" ht="9" customHeight="1">
      <c r="B41" s="1"/>
      <c r="C41" s="1"/>
      <c r="D41" s="1"/>
      <c r="E41" s="34"/>
      <c r="F41" s="1"/>
      <c r="G41" s="1"/>
      <c r="H41" s="33"/>
      <c r="I41" s="2"/>
      <c r="J41" s="4"/>
      <c r="K41" s="4"/>
    </row>
    <row r="42" spans="2:11" ht="15.75">
      <c r="B42" s="50" t="s">
        <v>37</v>
      </c>
      <c r="C42" s="1"/>
      <c r="D42" s="1"/>
      <c r="E42" s="34">
        <v>3</v>
      </c>
      <c r="F42" s="1" t="s">
        <v>1</v>
      </c>
      <c r="G42" s="1"/>
      <c r="H42" s="33">
        <f>H25</f>
        <v>0</v>
      </c>
      <c r="I42" s="2"/>
      <c r="J42" s="4">
        <f>H42*E42</f>
        <v>0</v>
      </c>
      <c r="K42" s="4"/>
    </row>
    <row r="43" spans="2:11" ht="15">
      <c r="B43" s="1" t="s">
        <v>45</v>
      </c>
      <c r="C43" s="1"/>
      <c r="D43" s="1"/>
      <c r="E43" s="34">
        <v>0.08</v>
      </c>
      <c r="F43" s="1" t="s">
        <v>2</v>
      </c>
      <c r="G43" s="1"/>
      <c r="H43" s="33">
        <f>E20</f>
        <v>0</v>
      </c>
      <c r="I43" s="2"/>
      <c r="J43" s="4">
        <f>H43*E43</f>
        <v>0</v>
      </c>
      <c r="K43" s="4">
        <f>J43+J42+J39</f>
        <v>0</v>
      </c>
    </row>
    <row r="44" spans="2:11" ht="9" customHeight="1">
      <c r="B44" s="1"/>
      <c r="C44" s="1"/>
      <c r="D44" s="1"/>
      <c r="E44" s="34"/>
      <c r="F44" s="1"/>
      <c r="G44" s="1"/>
      <c r="H44" s="33"/>
      <c r="I44" s="2"/>
      <c r="J44" s="4"/>
      <c r="K44" s="4"/>
    </row>
    <row r="45" spans="2:11" ht="15.75">
      <c r="B45" s="3" t="s">
        <v>51</v>
      </c>
      <c r="C45" s="1"/>
      <c r="D45" s="1"/>
      <c r="E45" s="32">
        <v>5</v>
      </c>
      <c r="F45" s="1" t="s">
        <v>1</v>
      </c>
      <c r="G45" s="1"/>
      <c r="H45" s="33">
        <f>H25</f>
        <v>0</v>
      </c>
      <c r="I45" s="2"/>
      <c r="J45" s="4">
        <f>H45*E45</f>
        <v>0</v>
      </c>
      <c r="K45" s="4"/>
    </row>
    <row r="46" spans="2:11" ht="15">
      <c r="B46" s="1" t="s">
        <v>45</v>
      </c>
      <c r="C46" s="1"/>
      <c r="D46" s="1"/>
      <c r="E46" s="34">
        <v>0.125</v>
      </c>
      <c r="F46" s="1" t="s">
        <v>2</v>
      </c>
      <c r="G46" s="1"/>
      <c r="H46" s="33">
        <f>$E$20</f>
        <v>0</v>
      </c>
      <c r="I46" s="2"/>
      <c r="J46" s="4">
        <f>H46*E46</f>
        <v>0</v>
      </c>
      <c r="K46" s="4">
        <f>J46+J45</f>
        <v>0</v>
      </c>
    </row>
    <row r="47" spans="2:11" ht="8.25" customHeight="1">
      <c r="B47" s="1"/>
      <c r="C47" s="1"/>
      <c r="D47" s="1"/>
      <c r="E47" s="34"/>
      <c r="F47" s="1"/>
      <c r="G47" s="1"/>
      <c r="H47" s="33"/>
      <c r="I47" s="2"/>
      <c r="J47" s="4"/>
      <c r="K47" s="4"/>
    </row>
    <row r="48" spans="2:11" ht="15.75">
      <c r="B48" s="3" t="s">
        <v>38</v>
      </c>
      <c r="C48" s="1"/>
      <c r="D48" s="1"/>
      <c r="E48" s="32">
        <v>5</v>
      </c>
      <c r="F48" s="1" t="s">
        <v>1</v>
      </c>
      <c r="G48" s="1"/>
      <c r="H48" s="33">
        <f>H28</f>
        <v>0</v>
      </c>
      <c r="I48" s="2"/>
      <c r="J48" s="4">
        <f>H48*E48</f>
        <v>0</v>
      </c>
      <c r="K48" s="4"/>
    </row>
    <row r="49" spans="2:11" ht="15">
      <c r="B49" s="1" t="s">
        <v>45</v>
      </c>
      <c r="C49" s="1"/>
      <c r="D49" s="1"/>
      <c r="E49" s="34">
        <v>0.125</v>
      </c>
      <c r="F49" s="1" t="s">
        <v>2</v>
      </c>
      <c r="G49" s="1"/>
      <c r="H49" s="33">
        <f>$E$20</f>
        <v>0</v>
      </c>
      <c r="I49" s="2"/>
      <c r="J49" s="4">
        <f>H49*E49</f>
        <v>0</v>
      </c>
      <c r="K49" s="4">
        <f>J49+J48</f>
        <v>0</v>
      </c>
    </row>
    <row r="50" spans="2:11" ht="9" customHeight="1">
      <c r="B50" s="1"/>
      <c r="C50" s="1"/>
      <c r="D50" s="1"/>
      <c r="E50" s="34"/>
      <c r="F50" s="1"/>
      <c r="G50" s="1"/>
      <c r="H50" s="33"/>
      <c r="I50" s="2"/>
      <c r="J50" s="4"/>
      <c r="K50" s="4"/>
    </row>
    <row r="51" spans="2:11" ht="15.75">
      <c r="B51" s="3" t="s">
        <v>43</v>
      </c>
      <c r="F51" s="1"/>
      <c r="G51" s="1"/>
      <c r="H51" s="33"/>
      <c r="I51" s="2"/>
      <c r="J51" s="4">
        <v>3</v>
      </c>
      <c r="K51" s="4">
        <f>J51+J50</f>
        <v>3</v>
      </c>
    </row>
    <row r="52" spans="2:11" ht="9" customHeight="1">
      <c r="B52" s="50"/>
      <c r="F52" s="1"/>
      <c r="G52" s="1"/>
      <c r="H52" s="33"/>
      <c r="I52" s="2"/>
      <c r="J52" s="4"/>
      <c r="K52" s="4"/>
    </row>
    <row r="53" spans="2:11" ht="15.75">
      <c r="B53" s="35" t="s">
        <v>3</v>
      </c>
      <c r="C53" s="35"/>
      <c r="D53" s="27"/>
      <c r="E53" s="36">
        <v>0.05</v>
      </c>
      <c r="F53" s="27"/>
      <c r="G53" s="27"/>
      <c r="H53" s="7" t="s">
        <v>4</v>
      </c>
      <c r="I53" s="37"/>
      <c r="J53" s="7">
        <f>J51+J49+J46+J43+J38+J35+J32+J28</f>
        <v>3</v>
      </c>
      <c r="K53" s="38">
        <f>J53*E53</f>
        <v>0.15000000000000002</v>
      </c>
    </row>
    <row r="54" spans="2:11" ht="15">
      <c r="B54" s="1"/>
      <c r="C54" s="1"/>
      <c r="D54" s="1"/>
      <c r="F54" s="1"/>
      <c r="G54" s="1"/>
      <c r="H54" s="4"/>
      <c r="I54" s="2"/>
      <c r="J54" s="4"/>
      <c r="K54" s="6">
        <f>SUM(K25:K53)</f>
        <v>3.15</v>
      </c>
    </row>
    <row r="55" spans="2:11" ht="15.75">
      <c r="B55" s="35" t="s">
        <v>5</v>
      </c>
      <c r="C55" s="35"/>
      <c r="D55" s="27"/>
      <c r="E55" s="39">
        <v>0.2</v>
      </c>
      <c r="F55" s="27"/>
      <c r="G55" s="27"/>
      <c r="H55" s="38"/>
      <c r="I55" s="40"/>
      <c r="J55" s="38"/>
      <c r="K55" s="38">
        <f>K54*E55</f>
        <v>0.63</v>
      </c>
    </row>
    <row r="56" spans="2:11" ht="15.75">
      <c r="B56" s="41"/>
      <c r="F56" s="42"/>
      <c r="G56" s="42"/>
      <c r="H56" s="6"/>
      <c r="I56" s="44"/>
      <c r="J56" s="6"/>
      <c r="K56" s="6"/>
    </row>
    <row r="57" spans="2:11" ht="16.5" thickBot="1">
      <c r="B57" s="45" t="s">
        <v>28</v>
      </c>
      <c r="C57" s="46"/>
      <c r="D57" s="46"/>
      <c r="E57" s="46"/>
      <c r="F57" s="46"/>
      <c r="G57" s="46"/>
      <c r="H57" s="47"/>
      <c r="I57" s="48"/>
      <c r="J57" s="47"/>
      <c r="K57" s="49">
        <f>SUM(K54:K55)</f>
        <v>3.78</v>
      </c>
    </row>
    <row r="58" ht="13.5" thickTop="1"/>
    <row r="61" ht="12.75">
      <c r="D61" s="18"/>
    </row>
  </sheetData>
  <sheetProtection/>
  <protectedRanges>
    <protectedRange sqref="E12 E55 E16:E20" name="Bereich1"/>
  </protectedRanges>
  <mergeCells count="1">
    <mergeCell ref="B8:B10"/>
  </mergeCells>
  <printOptions horizontalCentered="1"/>
  <pageMargins left="0.5905511811023623" right="0.1968503937007874" top="0.5905511811023623" bottom="0.4724409448818898" header="0.35433070866141736" footer="0.1968503937007874"/>
  <pageSetup fitToHeight="1" fitToWidth="1" horizontalDpi="300" verticalDpi="300" orientation="landscape" paperSize="9" scale="64" r:id="rId2"/>
  <headerFooter alignWithMargins="0">
    <oddFooter>&amp;L&amp;D &amp;F &amp;A&amp;C &amp;R&amp;N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2:L51"/>
  <sheetViews>
    <sheetView zoomScale="80" zoomScaleNormal="80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8" sqref="E18"/>
    </sheetView>
  </sheetViews>
  <sheetFormatPr defaultColWidth="11.421875" defaultRowHeight="12.75"/>
  <cols>
    <col min="1" max="1" width="2.140625" style="0" customWidth="1"/>
    <col min="2" max="2" width="47.8515625" style="0" customWidth="1"/>
    <col min="3" max="3" width="33.28125" style="0" customWidth="1"/>
    <col min="4" max="4" width="6.00390625" style="53" bestFit="1" customWidth="1"/>
    <col min="5" max="5" width="22.8515625" style="0" customWidth="1"/>
    <col min="6" max="6" width="3.57421875" style="0" customWidth="1"/>
    <col min="7" max="7" width="2.140625" style="0" customWidth="1"/>
    <col min="8" max="8" width="20.00390625" style="0" customWidth="1"/>
    <col min="9" max="9" width="2.140625" style="0" customWidth="1"/>
    <col min="10" max="10" width="20.00390625" style="0" customWidth="1"/>
    <col min="11" max="11" width="25.421875" style="0" customWidth="1"/>
    <col min="12" max="12" width="2.140625" style="0" customWidth="1"/>
  </cols>
  <sheetData>
    <row r="2" spans="2:3" ht="47.25" customHeight="1">
      <c r="B2" s="8" t="s">
        <v>10</v>
      </c>
      <c r="C2" s="9"/>
    </row>
    <row r="3" spans="2:3" ht="35.25" customHeight="1">
      <c r="B3" s="52" t="s">
        <v>45</v>
      </c>
      <c r="C3" s="10"/>
    </row>
    <row r="4" spans="2:11" ht="12.75">
      <c r="B4" s="11"/>
      <c r="K4" s="12" t="s">
        <v>11</v>
      </c>
    </row>
    <row r="5" spans="2:11" ht="12.75">
      <c r="B5" s="65" t="s">
        <v>62</v>
      </c>
      <c r="K5" s="12" t="s">
        <v>12</v>
      </c>
    </row>
    <row r="6" spans="2:11" ht="12.75">
      <c r="B6" s="11" t="s">
        <v>13</v>
      </c>
      <c r="K6" s="12" t="s">
        <v>14</v>
      </c>
    </row>
    <row r="7" spans="2:11" ht="13.5" thickBot="1">
      <c r="B7" s="13"/>
      <c r="C7" s="13"/>
      <c r="D7" s="54"/>
      <c r="E7" s="13"/>
      <c r="F7" s="13"/>
      <c r="G7" s="13"/>
      <c r="H7" s="13"/>
      <c r="I7" s="13"/>
      <c r="J7" s="13"/>
      <c r="K7" s="14"/>
    </row>
    <row r="8" spans="2:11" ht="12.75" customHeight="1">
      <c r="B8" s="67" t="s">
        <v>15</v>
      </c>
      <c r="C8" s="15"/>
      <c r="D8" s="55"/>
      <c r="E8" s="16"/>
      <c r="F8" s="16"/>
      <c r="G8" s="16"/>
      <c r="H8" s="16"/>
      <c r="I8" s="16"/>
      <c r="J8" s="16"/>
      <c r="K8" s="17"/>
    </row>
    <row r="9" spans="2:11" ht="12.75" customHeight="1">
      <c r="B9" s="68"/>
      <c r="C9" t="s">
        <v>16</v>
      </c>
      <c r="D9" s="55"/>
      <c r="E9" s="16"/>
      <c r="F9" s="16"/>
      <c r="G9" s="16"/>
      <c r="H9" s="16"/>
      <c r="I9" s="16"/>
      <c r="J9" s="16"/>
      <c r="K9" s="17"/>
    </row>
    <row r="10" ht="12.75">
      <c r="B10" s="68"/>
    </row>
    <row r="11" spans="2:11" ht="12.75" customHeight="1">
      <c r="B11" s="20"/>
      <c r="C11" s="3" t="s">
        <v>17</v>
      </c>
      <c r="D11" s="56"/>
      <c r="E11" s="19"/>
      <c r="F11" s="19"/>
      <c r="G11" s="19"/>
      <c r="H11" s="19"/>
      <c r="I11" s="19"/>
      <c r="J11" s="19"/>
      <c r="K11" s="19"/>
    </row>
    <row r="12" spans="2:11" ht="13.5" customHeight="1">
      <c r="B12" s="20"/>
      <c r="C12" s="19" t="s">
        <v>18</v>
      </c>
      <c r="D12" s="56"/>
      <c r="E12" s="21"/>
      <c r="F12" s="19"/>
      <c r="G12" s="19"/>
      <c r="H12" s="19"/>
      <c r="I12" s="19"/>
      <c r="J12" s="19"/>
      <c r="K12" s="19"/>
    </row>
    <row r="13" spans="2:11" ht="19.5" customHeight="1">
      <c r="B13" s="20"/>
      <c r="C13" s="19" t="s">
        <v>19</v>
      </c>
      <c r="D13" s="56"/>
      <c r="E13" s="22">
        <f>$E$12/60</f>
        <v>0</v>
      </c>
      <c r="F13" s="19"/>
      <c r="G13" s="19"/>
      <c r="H13" s="19"/>
      <c r="I13" s="19"/>
      <c r="J13" s="19"/>
      <c r="K13" s="19"/>
    </row>
    <row r="14" spans="2:11" ht="18.75" customHeight="1">
      <c r="B14" s="20"/>
      <c r="C14" s="19"/>
      <c r="D14" s="56"/>
      <c r="E14" s="22"/>
      <c r="F14" s="19"/>
      <c r="G14" s="19"/>
      <c r="H14" s="19"/>
      <c r="I14" s="19"/>
      <c r="J14" s="19"/>
      <c r="K14" s="19"/>
    </row>
    <row r="15" spans="2:11" ht="18.75" customHeight="1">
      <c r="B15" s="20"/>
      <c r="C15" s="3" t="s">
        <v>20</v>
      </c>
      <c r="D15" s="56"/>
      <c r="E15" s="22"/>
      <c r="F15" s="19"/>
      <c r="G15" s="19"/>
      <c r="H15" s="19"/>
      <c r="I15" s="19"/>
      <c r="J15" s="19"/>
      <c r="K15" s="19"/>
    </row>
    <row r="16" spans="2:11" ht="18.75" customHeight="1">
      <c r="B16" s="20"/>
      <c r="C16" s="1" t="s">
        <v>21</v>
      </c>
      <c r="D16" s="2" t="s">
        <v>39</v>
      </c>
      <c r="E16" s="21"/>
      <c r="F16" s="19"/>
      <c r="G16" s="19"/>
      <c r="H16" s="19"/>
      <c r="I16" s="19"/>
      <c r="J16" s="19"/>
      <c r="K16" s="19"/>
    </row>
    <row r="17" spans="2:11" ht="18.75" customHeight="1">
      <c r="B17" s="20"/>
      <c r="C17" s="1" t="s">
        <v>34</v>
      </c>
      <c r="D17" s="2" t="s">
        <v>46</v>
      </c>
      <c r="E17" s="21"/>
      <c r="F17" s="19"/>
      <c r="G17" s="19"/>
      <c r="H17" s="19"/>
      <c r="I17" s="19"/>
      <c r="J17" s="19"/>
      <c r="K17" s="19"/>
    </row>
    <row r="18" spans="2:11" ht="18.75" customHeight="1">
      <c r="B18" s="20"/>
      <c r="C18" s="1" t="s">
        <v>52</v>
      </c>
      <c r="D18" s="2" t="s">
        <v>48</v>
      </c>
      <c r="E18" s="21"/>
      <c r="F18" s="19"/>
      <c r="G18" s="19"/>
      <c r="H18" s="19"/>
      <c r="I18" s="19"/>
      <c r="J18" s="19"/>
      <c r="K18" s="19"/>
    </row>
    <row r="19" spans="2:11" ht="18.75" customHeight="1">
      <c r="B19" s="20"/>
      <c r="D19" s="62"/>
      <c r="F19" s="19"/>
      <c r="G19" s="19"/>
      <c r="H19" s="19"/>
      <c r="I19" s="19"/>
      <c r="J19" s="19"/>
      <c r="K19" s="19"/>
    </row>
    <row r="20" spans="2:11" ht="12.75" customHeight="1" thickBot="1">
      <c r="B20" s="23"/>
      <c r="C20" s="24"/>
      <c r="D20" s="57"/>
      <c r="E20" s="26"/>
      <c r="F20" s="25"/>
      <c r="G20" s="25"/>
      <c r="H20" s="25"/>
      <c r="I20" s="25"/>
      <c r="J20" s="25"/>
      <c r="K20" s="25"/>
    </row>
    <row r="21" spans="2:11" ht="12.75" customHeight="1">
      <c r="B21" s="20"/>
      <c r="C21" s="1"/>
      <c r="D21" s="56"/>
      <c r="E21" s="22"/>
      <c r="F21" s="19"/>
      <c r="G21" s="19"/>
      <c r="H21" s="19"/>
      <c r="I21" s="19"/>
      <c r="J21" s="19"/>
      <c r="K21" s="19"/>
    </row>
    <row r="22" spans="2:12" ht="15.75">
      <c r="B22" s="27"/>
      <c r="C22" s="27"/>
      <c r="D22" s="58"/>
      <c r="E22" s="28" t="s">
        <v>22</v>
      </c>
      <c r="F22" s="28"/>
      <c r="G22" s="29"/>
      <c r="H22" s="31" t="s">
        <v>23</v>
      </c>
      <c r="I22" s="28"/>
      <c r="J22" s="30" t="s">
        <v>24</v>
      </c>
      <c r="K22" s="31" t="s">
        <v>25</v>
      </c>
      <c r="L22" s="18"/>
    </row>
    <row r="23" spans="2:11" ht="15.75">
      <c r="B23" s="3" t="s">
        <v>0</v>
      </c>
      <c r="C23" s="1"/>
      <c r="D23" s="56"/>
      <c r="E23" s="32">
        <v>1</v>
      </c>
      <c r="F23" s="1" t="s">
        <v>1</v>
      </c>
      <c r="G23" s="1"/>
      <c r="H23" s="33">
        <f>$E$13</f>
        <v>0</v>
      </c>
      <c r="I23" s="2"/>
      <c r="J23" s="4">
        <f>H23*E23</f>
        <v>0</v>
      </c>
      <c r="K23" s="4">
        <f>J23</f>
        <v>0</v>
      </c>
    </row>
    <row r="24" spans="2:11" ht="15.75">
      <c r="B24" s="1"/>
      <c r="C24" s="3"/>
      <c r="D24" s="56"/>
      <c r="E24" s="34"/>
      <c r="F24" s="34"/>
      <c r="G24" s="34"/>
      <c r="H24" s="33"/>
      <c r="I24" s="2"/>
      <c r="J24" s="4"/>
      <c r="K24" s="4"/>
    </row>
    <row r="25" spans="2:11" ht="15.75">
      <c r="B25" s="3" t="s">
        <v>26</v>
      </c>
      <c r="C25" s="1"/>
      <c r="D25" s="56"/>
      <c r="E25" s="32">
        <v>2</v>
      </c>
      <c r="F25" s="34" t="s">
        <v>1</v>
      </c>
      <c r="G25" s="34"/>
      <c r="H25" s="33">
        <f>$E$13</f>
        <v>0</v>
      </c>
      <c r="I25" s="2"/>
      <c r="J25" s="4">
        <f>H25*E25</f>
        <v>0</v>
      </c>
      <c r="K25" s="4"/>
    </row>
    <row r="26" spans="2:11" ht="15.75">
      <c r="B26" s="1" t="s">
        <v>7</v>
      </c>
      <c r="C26" s="1"/>
      <c r="D26" s="56"/>
      <c r="E26" s="34">
        <v>0.15</v>
      </c>
      <c r="F26" s="34" t="s">
        <v>2</v>
      </c>
      <c r="G26" s="34"/>
      <c r="H26" s="33">
        <f>$E$16</f>
        <v>0</v>
      </c>
      <c r="I26" s="2"/>
      <c r="J26" s="4">
        <f>H26*E26</f>
        <v>0</v>
      </c>
      <c r="K26" s="5">
        <f>J26+J25</f>
        <v>0</v>
      </c>
    </row>
    <row r="27" spans="2:11" ht="15.75">
      <c r="B27" s="1"/>
      <c r="C27" s="3"/>
      <c r="D27" s="56"/>
      <c r="F27" s="34"/>
      <c r="G27" s="34"/>
      <c r="H27" s="33"/>
      <c r="I27" s="2"/>
      <c r="J27" s="4"/>
      <c r="K27" s="1"/>
    </row>
    <row r="28" spans="2:11" ht="15.75">
      <c r="B28" s="3" t="s">
        <v>35</v>
      </c>
      <c r="C28" s="1"/>
      <c r="D28" s="56"/>
      <c r="E28" s="32">
        <v>15</v>
      </c>
      <c r="F28" s="1" t="s">
        <v>1</v>
      </c>
      <c r="G28" s="1"/>
      <c r="H28" s="33">
        <f>$E$13</f>
        <v>0</v>
      </c>
      <c r="I28" s="2"/>
      <c r="J28" s="4">
        <f>H28*E28</f>
        <v>0</v>
      </c>
      <c r="K28" s="4"/>
    </row>
    <row r="29" spans="2:11" ht="15.75">
      <c r="B29" s="1" t="s">
        <v>53</v>
      </c>
      <c r="C29" s="1"/>
      <c r="D29" s="56"/>
      <c r="E29" s="34">
        <v>3</v>
      </c>
      <c r="F29" s="1" t="s">
        <v>32</v>
      </c>
      <c r="G29" s="1"/>
      <c r="H29" s="33">
        <f>$E$17</f>
        <v>0</v>
      </c>
      <c r="I29" s="2"/>
      <c r="J29" s="4">
        <f>H29*E29</f>
        <v>0</v>
      </c>
      <c r="K29" s="4"/>
    </row>
    <row r="30" spans="2:11" ht="15.75">
      <c r="B30" s="1" t="s">
        <v>36</v>
      </c>
      <c r="C30" s="1"/>
      <c r="D30" s="56"/>
      <c r="E30" s="34">
        <v>5</v>
      </c>
      <c r="F30" s="1" t="s">
        <v>1</v>
      </c>
      <c r="G30" s="1"/>
      <c r="H30" s="33">
        <f>H23</f>
        <v>0</v>
      </c>
      <c r="I30" s="2"/>
      <c r="J30" s="4">
        <f>H30*E30</f>
        <v>0</v>
      </c>
      <c r="K30" s="4">
        <f>J30+J29+J28</f>
        <v>0</v>
      </c>
    </row>
    <row r="31" spans="2:11" ht="15.75">
      <c r="B31" s="1"/>
      <c r="C31" s="1"/>
      <c r="D31" s="56"/>
      <c r="E31" s="34"/>
      <c r="F31" s="1"/>
      <c r="G31" s="1"/>
      <c r="H31" s="33"/>
      <c r="I31" s="2"/>
      <c r="J31" s="4"/>
      <c r="K31" s="4"/>
    </row>
    <row r="32" spans="2:11" ht="15.75">
      <c r="B32" s="3" t="s">
        <v>63</v>
      </c>
      <c r="C32" s="1"/>
      <c r="D32" s="1"/>
      <c r="E32" s="32">
        <v>5</v>
      </c>
      <c r="F32" s="1" t="s">
        <v>1</v>
      </c>
      <c r="G32" s="1"/>
      <c r="H32" s="33">
        <f>E13</f>
        <v>0</v>
      </c>
      <c r="I32" s="2"/>
      <c r="J32" s="4">
        <f>H32*E32</f>
        <v>0</v>
      </c>
      <c r="K32" s="4"/>
    </row>
    <row r="33" spans="2:11" ht="15">
      <c r="B33" s="1" t="s">
        <v>45</v>
      </c>
      <c r="C33" s="1"/>
      <c r="D33" s="1"/>
      <c r="E33" s="34">
        <v>0.125</v>
      </c>
      <c r="F33" s="1" t="s">
        <v>2</v>
      </c>
      <c r="G33" s="1"/>
      <c r="H33" s="66">
        <f>E18</f>
        <v>0</v>
      </c>
      <c r="I33" s="2"/>
      <c r="J33" s="4">
        <f>H36*E33</f>
        <v>0</v>
      </c>
      <c r="K33" s="4">
        <f>J33+J32</f>
        <v>0</v>
      </c>
    </row>
    <row r="34" spans="2:11" ht="9.75" customHeight="1">
      <c r="B34" s="1"/>
      <c r="C34" s="1"/>
      <c r="D34" s="56"/>
      <c r="E34" s="34"/>
      <c r="F34" s="1"/>
      <c r="G34" s="1"/>
      <c r="H34" s="33"/>
      <c r="I34" s="2"/>
      <c r="J34" s="4"/>
      <c r="K34" s="4"/>
    </row>
    <row r="35" spans="2:11" ht="15.75">
      <c r="B35" s="3" t="s">
        <v>51</v>
      </c>
      <c r="C35" s="1"/>
      <c r="D35" s="1"/>
      <c r="E35" s="32">
        <v>5</v>
      </c>
      <c r="F35" s="1" t="s">
        <v>1</v>
      </c>
      <c r="G35" s="1"/>
      <c r="H35" s="33">
        <f>H23</f>
        <v>0</v>
      </c>
      <c r="I35" s="2"/>
      <c r="J35" s="4">
        <f>H35*E35</f>
        <v>0</v>
      </c>
      <c r="K35" s="4"/>
    </row>
    <row r="36" spans="2:11" ht="15">
      <c r="B36" s="1" t="s">
        <v>45</v>
      </c>
      <c r="C36" s="1"/>
      <c r="D36" s="1"/>
      <c r="E36" s="34">
        <v>0.125</v>
      </c>
      <c r="F36" s="1" t="s">
        <v>2</v>
      </c>
      <c r="G36" s="1"/>
      <c r="H36" s="33">
        <f>E18</f>
        <v>0</v>
      </c>
      <c r="I36" s="2"/>
      <c r="J36" s="4">
        <f>H36*E36</f>
        <v>0</v>
      </c>
      <c r="K36" s="4">
        <f>J36+J35</f>
        <v>0</v>
      </c>
    </row>
    <row r="37" spans="2:11" ht="8.25" customHeight="1">
      <c r="B37" s="1"/>
      <c r="C37" s="1"/>
      <c r="D37" s="1"/>
      <c r="E37" s="34"/>
      <c r="F37" s="1"/>
      <c r="G37" s="1"/>
      <c r="H37" s="33"/>
      <c r="I37" s="2"/>
      <c r="J37" s="4"/>
      <c r="K37" s="4"/>
    </row>
    <row r="38" spans="2:11" ht="15.75">
      <c r="B38" s="3" t="s">
        <v>38</v>
      </c>
      <c r="C38" s="1"/>
      <c r="D38" s="1"/>
      <c r="E38" s="32">
        <v>5</v>
      </c>
      <c r="F38" s="1" t="s">
        <v>1</v>
      </c>
      <c r="G38" s="1"/>
      <c r="H38" s="33">
        <f>H23</f>
        <v>0</v>
      </c>
      <c r="I38" s="2"/>
      <c r="J38" s="4">
        <f>H38*E38</f>
        <v>0</v>
      </c>
      <c r="K38" s="4"/>
    </row>
    <row r="39" spans="2:11" ht="15">
      <c r="B39" s="1" t="s">
        <v>45</v>
      </c>
      <c r="C39" s="1"/>
      <c r="D39" s="1"/>
      <c r="E39" s="34">
        <v>0.125</v>
      </c>
      <c r="F39" s="1" t="s">
        <v>2</v>
      </c>
      <c r="G39" s="1"/>
      <c r="H39" s="33">
        <f>E18</f>
        <v>0</v>
      </c>
      <c r="I39" s="2"/>
      <c r="J39" s="4">
        <f>H39*E39</f>
        <v>0</v>
      </c>
      <c r="K39" s="4">
        <f>J39+J38</f>
        <v>0</v>
      </c>
    </row>
    <row r="40" spans="2:11" ht="15">
      <c r="B40" s="1"/>
      <c r="C40" s="1"/>
      <c r="D40" s="1"/>
      <c r="E40" s="34"/>
      <c r="F40" s="1"/>
      <c r="G40" s="1"/>
      <c r="H40" s="33"/>
      <c r="I40" s="2"/>
      <c r="J40" s="4"/>
      <c r="K40" s="4"/>
    </row>
    <row r="41" spans="2:11" ht="15.75">
      <c r="B41" s="3" t="s">
        <v>42</v>
      </c>
      <c r="F41" s="1"/>
      <c r="G41" s="1"/>
      <c r="H41" s="33"/>
      <c r="I41" s="2"/>
      <c r="J41" s="4">
        <v>5</v>
      </c>
      <c r="K41" s="4">
        <f>J41</f>
        <v>5</v>
      </c>
    </row>
    <row r="42" spans="2:11" ht="15.75">
      <c r="B42" s="1"/>
      <c r="C42" s="41"/>
      <c r="D42" s="59"/>
      <c r="F42" s="1"/>
      <c r="G42" s="1"/>
      <c r="H42" s="33"/>
      <c r="I42" s="2"/>
      <c r="J42" s="4"/>
      <c r="K42" s="4"/>
    </row>
    <row r="43" spans="2:11" ht="15.75">
      <c r="B43" s="35" t="s">
        <v>3</v>
      </c>
      <c r="C43" s="35"/>
      <c r="D43" s="58"/>
      <c r="E43" s="36">
        <v>0.05</v>
      </c>
      <c r="F43" s="27"/>
      <c r="G43" s="27"/>
      <c r="H43" s="7" t="s">
        <v>4</v>
      </c>
      <c r="I43" s="37"/>
      <c r="J43" s="7">
        <f>J41+J39+J36+J33+J29+J26</f>
        <v>5</v>
      </c>
      <c r="K43" s="38">
        <f>J43*E43</f>
        <v>0.25</v>
      </c>
    </row>
    <row r="44" spans="2:11" ht="15">
      <c r="B44" s="1"/>
      <c r="F44" s="1"/>
      <c r="G44" s="1"/>
      <c r="H44" s="4"/>
      <c r="I44" s="2"/>
      <c r="J44" s="4"/>
      <c r="K44" s="6">
        <f>SUM(K23:K43)</f>
        <v>5.25</v>
      </c>
    </row>
    <row r="45" spans="2:11" ht="15.75">
      <c r="B45" s="35" t="s">
        <v>5</v>
      </c>
      <c r="C45" s="35"/>
      <c r="D45" s="58"/>
      <c r="E45" s="39"/>
      <c r="F45" s="27"/>
      <c r="G45" s="27"/>
      <c r="H45" s="38"/>
      <c r="I45" s="40"/>
      <c r="J45" s="38"/>
      <c r="K45" s="38">
        <f>K44*E45</f>
        <v>0</v>
      </c>
    </row>
    <row r="46" spans="2:11" ht="15.75">
      <c r="B46" s="41"/>
      <c r="F46" s="42"/>
      <c r="G46" s="42"/>
      <c r="H46" s="6"/>
      <c r="I46" s="44"/>
      <c r="J46" s="6"/>
      <c r="K46" s="6"/>
    </row>
    <row r="47" spans="2:11" ht="16.5" thickBot="1">
      <c r="B47" s="45" t="s">
        <v>28</v>
      </c>
      <c r="C47" s="46"/>
      <c r="D47" s="60"/>
      <c r="E47" s="46"/>
      <c r="F47" s="46"/>
      <c r="G47" s="46"/>
      <c r="H47" s="47"/>
      <c r="I47" s="48"/>
      <c r="J47" s="47"/>
      <c r="K47" s="49">
        <f>SUM(K44:K45)</f>
        <v>5.25</v>
      </c>
    </row>
    <row r="48" ht="13.5" thickTop="1"/>
    <row r="51" ht="12.75">
      <c r="D51" s="61"/>
    </row>
  </sheetData>
  <sheetProtection/>
  <protectedRanges>
    <protectedRange sqref="E12 E45 E16:E18" name="Bereich1"/>
  </protectedRanges>
  <mergeCells count="1">
    <mergeCell ref="B8:B10"/>
  </mergeCells>
  <printOptions horizontalCentered="1"/>
  <pageMargins left="0.5905511811023623" right="0.1968503937007874" top="0.56" bottom="0.49" header="0.37" footer="0.24"/>
  <pageSetup fitToHeight="1" fitToWidth="1" horizontalDpi="300" verticalDpi="300" orientation="landscape" paperSize="9" scale="67" r:id="rId2"/>
  <headerFooter alignWithMargins="0">
    <oddFooter>&amp;L&amp;D &amp;F &amp;A&amp;C &amp;R&amp;N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K58"/>
  <sheetViews>
    <sheetView zoomScale="80" zoomScaleNormal="80" zoomScalePageLayoutView="0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1" sqref="E21"/>
    </sheetView>
  </sheetViews>
  <sheetFormatPr defaultColWidth="11.421875" defaultRowHeight="12.75"/>
  <cols>
    <col min="1" max="1" width="2.140625" style="0" customWidth="1"/>
    <col min="2" max="2" width="44.421875" style="0" bestFit="1" customWidth="1"/>
    <col min="3" max="3" width="54.00390625" style="0" customWidth="1"/>
    <col min="4" max="4" width="2.57421875" style="0" customWidth="1"/>
    <col min="5" max="5" width="22.8515625" style="0" customWidth="1"/>
    <col min="6" max="6" width="3.57421875" style="0" customWidth="1"/>
    <col min="7" max="7" width="2.140625" style="0" customWidth="1"/>
    <col min="8" max="8" width="20.00390625" style="0" customWidth="1"/>
    <col min="9" max="9" width="2.140625" style="0" customWidth="1"/>
    <col min="10" max="10" width="17.00390625" style="0" bestFit="1" customWidth="1"/>
    <col min="11" max="11" width="27.140625" style="0" customWidth="1"/>
  </cols>
  <sheetData>
    <row r="2" spans="2:3" ht="47.25" customHeight="1">
      <c r="B2" s="8" t="s">
        <v>10</v>
      </c>
      <c r="C2" s="9"/>
    </row>
    <row r="3" spans="2:3" ht="38.25" customHeight="1">
      <c r="B3" s="52" t="s">
        <v>59</v>
      </c>
      <c r="C3" s="63"/>
    </row>
    <row r="4" spans="2:11" ht="12.75">
      <c r="B4" s="11"/>
      <c r="K4" s="12" t="s">
        <v>11</v>
      </c>
    </row>
    <row r="5" spans="2:11" ht="12.75">
      <c r="B5" s="65" t="s">
        <v>62</v>
      </c>
      <c r="K5" s="12" t="s">
        <v>12</v>
      </c>
    </row>
    <row r="6" spans="2:11" ht="12.75">
      <c r="B6" s="11" t="s">
        <v>13</v>
      </c>
      <c r="K6" s="12" t="s">
        <v>14</v>
      </c>
    </row>
    <row r="7" spans="2:11" ht="13.5" thickBot="1"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2:11" ht="12.75" customHeight="1">
      <c r="B8" s="67" t="s">
        <v>15</v>
      </c>
      <c r="C8" s="15"/>
      <c r="D8" s="16"/>
      <c r="E8" s="16"/>
      <c r="F8" s="16"/>
      <c r="G8" s="16"/>
      <c r="H8" s="16"/>
      <c r="I8" s="16"/>
      <c r="J8" s="16"/>
      <c r="K8" s="17"/>
    </row>
    <row r="9" spans="2:11" ht="12.75" customHeight="1">
      <c r="B9" s="68"/>
      <c r="C9" t="s">
        <v>16</v>
      </c>
      <c r="D9" s="16"/>
      <c r="E9" s="16"/>
      <c r="F9" s="16"/>
      <c r="G9" s="16"/>
      <c r="H9" s="16"/>
      <c r="I9" s="16"/>
      <c r="J9" s="16"/>
      <c r="K9" s="17"/>
    </row>
    <row r="10" ht="12.75">
      <c r="B10" s="68"/>
    </row>
    <row r="11" spans="2:11" ht="12.75" customHeight="1">
      <c r="B11" s="20"/>
      <c r="C11" s="3" t="s">
        <v>17</v>
      </c>
      <c r="D11" s="19"/>
      <c r="E11" s="19"/>
      <c r="F11" s="19"/>
      <c r="G11" s="19"/>
      <c r="H11" s="19"/>
      <c r="I11" s="19"/>
      <c r="J11" s="19"/>
      <c r="K11" s="19"/>
    </row>
    <row r="12" spans="2:11" ht="12.75" customHeight="1">
      <c r="B12" s="20"/>
      <c r="C12" s="19" t="s">
        <v>18</v>
      </c>
      <c r="D12" s="19"/>
      <c r="E12" s="21"/>
      <c r="F12" s="19"/>
      <c r="G12" s="19"/>
      <c r="H12" s="19"/>
      <c r="I12" s="19"/>
      <c r="J12" s="19"/>
      <c r="K12" s="19"/>
    </row>
    <row r="13" spans="2:11" ht="12.75" customHeight="1">
      <c r="B13" s="20"/>
      <c r="C13" s="19" t="s">
        <v>19</v>
      </c>
      <c r="D13" s="19"/>
      <c r="E13" s="22">
        <f>$E$12/60</f>
        <v>0</v>
      </c>
      <c r="F13" s="19"/>
      <c r="G13" s="19"/>
      <c r="H13" s="19"/>
      <c r="I13" s="19"/>
      <c r="J13" s="19"/>
      <c r="K13" s="19"/>
    </row>
    <row r="14" spans="2:11" ht="12.75" customHeight="1">
      <c r="B14" s="20"/>
      <c r="C14" s="19"/>
      <c r="D14" s="19"/>
      <c r="E14" s="22"/>
      <c r="F14" s="19"/>
      <c r="G14" s="19"/>
      <c r="H14" s="19"/>
      <c r="I14" s="19"/>
      <c r="J14" s="19"/>
      <c r="K14" s="19"/>
    </row>
    <row r="15" spans="2:11" ht="12.75" customHeight="1">
      <c r="B15" s="20"/>
      <c r="C15" s="3" t="s">
        <v>20</v>
      </c>
      <c r="D15" s="19"/>
      <c r="E15" s="22"/>
      <c r="F15" s="19"/>
      <c r="G15" s="19"/>
      <c r="H15" s="19"/>
      <c r="I15" s="19"/>
      <c r="J15" s="19"/>
      <c r="K15" s="19"/>
    </row>
    <row r="16" spans="2:11" ht="12.75" customHeight="1">
      <c r="B16" s="20"/>
      <c r="C16" s="1" t="s">
        <v>21</v>
      </c>
      <c r="D16" s="19"/>
      <c r="E16" s="21"/>
      <c r="F16" s="19"/>
      <c r="G16" s="19"/>
      <c r="H16" s="19"/>
      <c r="I16" s="19"/>
      <c r="J16" s="19"/>
      <c r="K16" s="19"/>
    </row>
    <row r="17" spans="2:11" ht="12.75" customHeight="1">
      <c r="B17" s="20"/>
      <c r="C17" s="1" t="s">
        <v>29</v>
      </c>
      <c r="D17" s="19"/>
      <c r="E17" s="21"/>
      <c r="F17" s="19"/>
      <c r="G17" s="19"/>
      <c r="H17" s="19"/>
      <c r="I17" s="19"/>
      <c r="J17" s="19"/>
      <c r="K17" s="19"/>
    </row>
    <row r="18" spans="2:11" ht="12.75" customHeight="1">
      <c r="B18" s="20"/>
      <c r="C18" s="1" t="s">
        <v>30</v>
      </c>
      <c r="D18" s="19"/>
      <c r="E18" s="21"/>
      <c r="F18" s="19"/>
      <c r="G18" s="19"/>
      <c r="H18" s="19"/>
      <c r="I18" s="19"/>
      <c r="J18" s="19"/>
      <c r="K18" s="19"/>
    </row>
    <row r="19" spans="2:11" ht="12.75" customHeight="1">
      <c r="B19" s="20"/>
      <c r="C19" s="1" t="s">
        <v>56</v>
      </c>
      <c r="D19" s="19"/>
      <c r="E19" s="21"/>
      <c r="F19" s="19"/>
      <c r="G19" s="19"/>
      <c r="H19" s="19"/>
      <c r="I19" s="19"/>
      <c r="J19" s="19"/>
      <c r="K19" s="19"/>
    </row>
    <row r="20" spans="2:11" ht="12.75" customHeight="1">
      <c r="B20" s="20"/>
      <c r="C20" s="1" t="s">
        <v>57</v>
      </c>
      <c r="D20" s="19"/>
      <c r="E20" s="21"/>
      <c r="F20" s="19"/>
      <c r="G20" s="19"/>
      <c r="H20" s="19"/>
      <c r="I20" s="19"/>
      <c r="J20" s="19"/>
      <c r="K20" s="19"/>
    </row>
    <row r="21" spans="2:11" ht="16.5">
      <c r="B21" s="20"/>
      <c r="C21" s="1" t="s">
        <v>60</v>
      </c>
      <c r="D21" s="19"/>
      <c r="E21" s="21"/>
      <c r="F21" s="19"/>
      <c r="G21" s="19"/>
      <c r="H21" s="19"/>
      <c r="I21" s="19"/>
      <c r="J21" s="19"/>
      <c r="K21" s="19"/>
    </row>
    <row r="22" spans="2:11" ht="12.75" customHeight="1" thickBot="1">
      <c r="B22" s="23"/>
      <c r="C22" s="24"/>
      <c r="D22" s="25"/>
      <c r="E22" s="26"/>
      <c r="F22" s="25"/>
      <c r="G22" s="25"/>
      <c r="H22" s="25"/>
      <c r="I22" s="25"/>
      <c r="J22" s="25"/>
      <c r="K22" s="25"/>
    </row>
    <row r="23" spans="2:11" ht="12.75" customHeight="1">
      <c r="B23" s="20"/>
      <c r="C23" s="1"/>
      <c r="D23" s="19"/>
      <c r="E23" s="22"/>
      <c r="F23" s="19"/>
      <c r="G23" s="19"/>
      <c r="H23" s="19"/>
      <c r="I23" s="19"/>
      <c r="J23" s="19"/>
      <c r="K23" s="19"/>
    </row>
    <row r="24" spans="2:11" ht="15.75">
      <c r="B24" s="27"/>
      <c r="C24" s="27"/>
      <c r="D24" s="27"/>
      <c r="E24" s="69" t="s">
        <v>22</v>
      </c>
      <c r="F24" s="69"/>
      <c r="G24" s="29"/>
      <c r="H24" s="31" t="s">
        <v>23</v>
      </c>
      <c r="I24" s="28"/>
      <c r="J24" s="30" t="s">
        <v>24</v>
      </c>
      <c r="K24" s="31" t="s">
        <v>25</v>
      </c>
    </row>
    <row r="25" spans="2:11" ht="15.75">
      <c r="B25" s="3" t="s">
        <v>0</v>
      </c>
      <c r="C25" s="3"/>
      <c r="D25" s="1"/>
      <c r="E25" s="32">
        <v>1</v>
      </c>
      <c r="F25" s="1" t="s">
        <v>1</v>
      </c>
      <c r="G25" s="1"/>
      <c r="H25" s="33">
        <f>E13</f>
        <v>0</v>
      </c>
      <c r="I25" s="2"/>
      <c r="J25" s="4">
        <f>H25*E25</f>
        <v>0</v>
      </c>
      <c r="K25" s="4">
        <f>J25</f>
        <v>0</v>
      </c>
    </row>
    <row r="26" spans="2:11" ht="4.5" customHeight="1">
      <c r="B26" s="1"/>
      <c r="C26" s="1"/>
      <c r="D26" s="1"/>
      <c r="E26" s="34"/>
      <c r="F26" s="34"/>
      <c r="G26" s="34"/>
      <c r="H26" s="33"/>
      <c r="I26" s="2"/>
      <c r="J26" s="4"/>
      <c r="K26" s="4"/>
    </row>
    <row r="27" spans="2:11" ht="15.75">
      <c r="B27" s="3" t="s">
        <v>26</v>
      </c>
      <c r="C27" s="3"/>
      <c r="D27" s="1"/>
      <c r="E27" s="32">
        <v>2</v>
      </c>
      <c r="F27" s="34" t="s">
        <v>1</v>
      </c>
      <c r="G27" s="34"/>
      <c r="H27" s="33">
        <f>E13</f>
        <v>0</v>
      </c>
      <c r="I27" s="2"/>
      <c r="J27" s="4">
        <f>H27*E27</f>
        <v>0</v>
      </c>
      <c r="K27" s="4"/>
    </row>
    <row r="28" spans="2:11" ht="15">
      <c r="B28" s="1" t="s">
        <v>7</v>
      </c>
      <c r="C28" s="1"/>
      <c r="D28" s="1"/>
      <c r="E28" s="34">
        <v>0.15</v>
      </c>
      <c r="F28" s="34" t="s">
        <v>2</v>
      </c>
      <c r="G28" s="34"/>
      <c r="H28" s="33">
        <f>$E$16</f>
        <v>0</v>
      </c>
      <c r="I28" s="2"/>
      <c r="J28" s="4">
        <f>H28*E28</f>
        <v>0</v>
      </c>
      <c r="K28" s="5">
        <f>J28+J27</f>
        <v>0</v>
      </c>
    </row>
    <row r="29" spans="2:11" ht="9.75" customHeight="1">
      <c r="B29" s="1"/>
      <c r="C29" s="1"/>
      <c r="D29" s="1"/>
      <c r="E29" s="32"/>
      <c r="F29" s="34"/>
      <c r="G29" s="34"/>
      <c r="H29" s="33"/>
      <c r="I29" s="2"/>
      <c r="J29" s="4"/>
      <c r="K29" s="1"/>
    </row>
    <row r="30" spans="2:11" ht="15.75">
      <c r="B30" s="3" t="s">
        <v>31</v>
      </c>
      <c r="C30" s="3"/>
      <c r="D30" s="1"/>
      <c r="E30" s="32">
        <v>15</v>
      </c>
      <c r="F30" s="1" t="s">
        <v>1</v>
      </c>
      <c r="G30" s="1"/>
      <c r="H30" s="33">
        <f>E13</f>
        <v>0</v>
      </c>
      <c r="I30" s="2"/>
      <c r="J30" s="4">
        <f>H30*E30</f>
        <v>0</v>
      </c>
      <c r="K30" s="4"/>
    </row>
    <row r="31" spans="2:11" ht="15">
      <c r="B31" s="1" t="s">
        <v>6</v>
      </c>
      <c r="C31" s="1"/>
      <c r="D31" s="1"/>
      <c r="E31" s="34">
        <v>1</v>
      </c>
      <c r="F31" s="1" t="s">
        <v>32</v>
      </c>
      <c r="G31" s="1"/>
      <c r="H31" s="33">
        <f>$E$17</f>
        <v>0</v>
      </c>
      <c r="I31" s="2"/>
      <c r="J31" s="4">
        <f>H31*E31</f>
        <v>0</v>
      </c>
      <c r="K31" s="4"/>
    </row>
    <row r="32" spans="2:11" ht="15">
      <c r="B32" s="1" t="s">
        <v>8</v>
      </c>
      <c r="C32" s="1"/>
      <c r="D32" s="1"/>
      <c r="E32" s="34">
        <v>0.6</v>
      </c>
      <c r="F32" s="1" t="s">
        <v>33</v>
      </c>
      <c r="G32" s="1"/>
      <c r="H32" s="33">
        <f>$E$18/3</f>
        <v>0</v>
      </c>
      <c r="I32" s="2"/>
      <c r="J32" s="4">
        <f>H32*E32</f>
        <v>0</v>
      </c>
      <c r="K32" s="4">
        <f>J32+J31+J30</f>
        <v>0</v>
      </c>
    </row>
    <row r="33" spans="2:11" ht="15">
      <c r="B33" s="1"/>
      <c r="C33" s="1"/>
      <c r="D33" s="1"/>
      <c r="E33" s="34"/>
      <c r="F33" s="1"/>
      <c r="G33" s="1"/>
      <c r="H33" s="33"/>
      <c r="I33" s="2"/>
      <c r="J33" s="4"/>
      <c r="K33" s="4"/>
    </row>
    <row r="34" spans="2:11" ht="15.75">
      <c r="B34" s="3" t="s">
        <v>54</v>
      </c>
      <c r="C34" s="1"/>
      <c r="D34" s="56"/>
      <c r="E34" s="32">
        <v>3</v>
      </c>
      <c r="F34" s="1" t="s">
        <v>1</v>
      </c>
      <c r="G34" s="1"/>
      <c r="H34" s="33">
        <f>E13</f>
        <v>0</v>
      </c>
      <c r="I34" s="2"/>
      <c r="J34" s="4">
        <f>H34*E34</f>
        <v>0</v>
      </c>
      <c r="K34" s="4"/>
    </row>
    <row r="35" spans="2:11" ht="15.75">
      <c r="B35" s="1" t="s">
        <v>55</v>
      </c>
      <c r="C35" s="1"/>
      <c r="D35" s="56"/>
      <c r="E35" s="34">
        <v>0.1</v>
      </c>
      <c r="F35" s="1" t="s">
        <v>39</v>
      </c>
      <c r="G35" s="1"/>
      <c r="H35" s="33">
        <f>E35*E20</f>
        <v>0</v>
      </c>
      <c r="I35" s="2"/>
      <c r="J35" s="4">
        <f>H35*E35</f>
        <v>0</v>
      </c>
      <c r="K35" s="4">
        <f>J35+J34</f>
        <v>0</v>
      </c>
    </row>
    <row r="36" spans="2:10" ht="15.75">
      <c r="B36" s="1"/>
      <c r="C36" s="1"/>
      <c r="D36" s="56"/>
      <c r="E36" s="34"/>
      <c r="F36" s="1"/>
      <c r="G36" s="1"/>
      <c r="H36" s="33"/>
      <c r="I36" s="2"/>
      <c r="J36" s="4"/>
    </row>
    <row r="37" spans="2:11" ht="9" customHeight="1">
      <c r="B37" s="1"/>
      <c r="C37" s="1"/>
      <c r="D37" s="1"/>
      <c r="E37" s="34"/>
      <c r="F37" s="1"/>
      <c r="G37" s="1"/>
      <c r="H37" s="33"/>
      <c r="I37" s="2"/>
      <c r="J37" s="4"/>
      <c r="K37" s="4"/>
    </row>
    <row r="38" spans="2:11" ht="15.75">
      <c r="B38" s="3" t="s">
        <v>35</v>
      </c>
      <c r="C38" s="1"/>
      <c r="D38" s="56"/>
      <c r="E38" s="32">
        <v>15</v>
      </c>
      <c r="F38" s="1" t="s">
        <v>1</v>
      </c>
      <c r="G38" s="1"/>
      <c r="H38" s="33">
        <f>E13</f>
        <v>0</v>
      </c>
      <c r="I38" s="2"/>
      <c r="J38" s="4">
        <f>H38*E38</f>
        <v>0</v>
      </c>
      <c r="K38" s="4"/>
    </row>
    <row r="39" spans="2:11" ht="15.75">
      <c r="B39" s="1" t="s">
        <v>53</v>
      </c>
      <c r="C39" s="1"/>
      <c r="D39" s="56"/>
      <c r="E39" s="34">
        <v>3</v>
      </c>
      <c r="F39" s="1" t="s">
        <v>46</v>
      </c>
      <c r="G39" s="1"/>
      <c r="H39" s="33">
        <f>E19</f>
        <v>0</v>
      </c>
      <c r="I39" s="2"/>
      <c r="J39" s="4">
        <f>H39*E39</f>
        <v>0</v>
      </c>
      <c r="K39" s="4"/>
    </row>
    <row r="40" spans="2:11" ht="15.75">
      <c r="B40" s="1" t="s">
        <v>36</v>
      </c>
      <c r="C40" s="1"/>
      <c r="D40" s="56"/>
      <c r="E40" s="34">
        <v>5</v>
      </c>
      <c r="F40" s="1" t="s">
        <v>1</v>
      </c>
      <c r="G40" s="1"/>
      <c r="H40" s="33">
        <f>E13</f>
        <v>0</v>
      </c>
      <c r="I40" s="2"/>
      <c r="J40" s="4">
        <f>H40*E40</f>
        <v>0</v>
      </c>
      <c r="K40" s="4">
        <f>J40+J39+J38</f>
        <v>0</v>
      </c>
    </row>
    <row r="41" spans="2:11" ht="15.75">
      <c r="B41" s="1"/>
      <c r="C41" s="1"/>
      <c r="D41" s="56"/>
      <c r="E41" s="34"/>
      <c r="F41" s="1"/>
      <c r="G41" s="1"/>
      <c r="H41" s="33"/>
      <c r="I41" s="2"/>
      <c r="J41" s="4"/>
      <c r="K41" s="4"/>
    </row>
    <row r="42" spans="2:11" ht="15.75">
      <c r="B42" s="50" t="s">
        <v>37</v>
      </c>
      <c r="C42" s="1"/>
      <c r="D42" s="56"/>
      <c r="E42" s="34">
        <v>3</v>
      </c>
      <c r="F42" s="1" t="s">
        <v>1</v>
      </c>
      <c r="G42" s="1"/>
      <c r="H42" s="33">
        <f>E13</f>
        <v>0</v>
      </c>
      <c r="I42" s="2"/>
      <c r="J42" s="4">
        <f>H42*E42</f>
        <v>0</v>
      </c>
      <c r="K42" s="4"/>
    </row>
    <row r="43" spans="2:11" ht="15.75">
      <c r="B43" s="1" t="s">
        <v>58</v>
      </c>
      <c r="C43" s="1"/>
      <c r="D43" s="56"/>
      <c r="E43" s="34">
        <v>0.08</v>
      </c>
      <c r="F43" s="1" t="s">
        <v>2</v>
      </c>
      <c r="G43" s="1"/>
      <c r="H43" s="33">
        <f>E21</f>
        <v>0</v>
      </c>
      <c r="I43" s="2"/>
      <c r="J43" s="4">
        <f>H43*E43</f>
        <v>0</v>
      </c>
      <c r="K43" s="4">
        <f>J43+J42+J41</f>
        <v>0</v>
      </c>
    </row>
    <row r="44" spans="2:11" ht="15.75">
      <c r="B44" s="1"/>
      <c r="C44" s="1"/>
      <c r="D44" s="56"/>
      <c r="E44" s="34"/>
      <c r="F44" s="1"/>
      <c r="G44" s="1"/>
      <c r="H44" s="33"/>
      <c r="I44" s="2"/>
      <c r="J44" s="4"/>
      <c r="K44" s="4"/>
    </row>
    <row r="45" spans="2:11" ht="15.75">
      <c r="B45" s="3" t="s">
        <v>51</v>
      </c>
      <c r="C45" s="1"/>
      <c r="D45" s="1"/>
      <c r="E45" s="32">
        <v>5</v>
      </c>
      <c r="F45" s="1" t="s">
        <v>1</v>
      </c>
      <c r="G45" s="1"/>
      <c r="H45" s="33">
        <f>E13</f>
        <v>0</v>
      </c>
      <c r="I45" s="2"/>
      <c r="J45" s="4">
        <f>H45*E45</f>
        <v>0</v>
      </c>
      <c r="K45" s="4"/>
    </row>
    <row r="46" spans="2:11" ht="15">
      <c r="B46" s="1" t="s">
        <v>58</v>
      </c>
      <c r="C46" s="1"/>
      <c r="D46" s="1"/>
      <c r="E46" s="34">
        <v>0.125</v>
      </c>
      <c r="F46" s="1" t="s">
        <v>2</v>
      </c>
      <c r="G46" s="1"/>
      <c r="H46" s="33">
        <f>E21</f>
        <v>0</v>
      </c>
      <c r="I46" s="2"/>
      <c r="J46" s="4">
        <f>H46*E46</f>
        <v>0</v>
      </c>
      <c r="K46" s="4">
        <f>J46+J45</f>
        <v>0</v>
      </c>
    </row>
    <row r="47" spans="2:11" ht="8.25" customHeight="1">
      <c r="B47" s="1"/>
      <c r="C47" s="1"/>
      <c r="D47" s="1"/>
      <c r="E47" s="34"/>
      <c r="F47" s="1"/>
      <c r="G47" s="1"/>
      <c r="H47" s="33"/>
      <c r="I47" s="2"/>
      <c r="J47" s="4"/>
      <c r="K47" s="4"/>
    </row>
    <row r="48" spans="2:11" ht="15.75">
      <c r="B48" s="3" t="s">
        <v>38</v>
      </c>
      <c r="C48" s="1"/>
      <c r="D48" s="1"/>
      <c r="E48" s="32">
        <v>5</v>
      </c>
      <c r="F48" s="1" t="s">
        <v>1</v>
      </c>
      <c r="G48" s="1"/>
      <c r="H48" s="33">
        <f>H25</f>
        <v>0</v>
      </c>
      <c r="I48" s="2"/>
      <c r="J48" s="4">
        <f>H48*E48</f>
        <v>0</v>
      </c>
      <c r="K48" s="4"/>
    </row>
    <row r="49" spans="2:11" ht="15">
      <c r="B49" s="1" t="s">
        <v>58</v>
      </c>
      <c r="C49" s="1"/>
      <c r="D49" s="1"/>
      <c r="E49" s="34">
        <v>0.125</v>
      </c>
      <c r="F49" s="1" t="s">
        <v>2</v>
      </c>
      <c r="G49" s="1"/>
      <c r="H49" s="33">
        <f>E21</f>
        <v>0</v>
      </c>
      <c r="I49" s="2"/>
      <c r="J49" s="4">
        <f>H49*E49</f>
        <v>0</v>
      </c>
      <c r="K49" s="4">
        <f>J49+J48</f>
        <v>0</v>
      </c>
    </row>
    <row r="50" spans="2:11" ht="15">
      <c r="B50" s="1"/>
      <c r="C50" s="1"/>
      <c r="D50" s="1"/>
      <c r="E50" s="34"/>
      <c r="F50" s="1"/>
      <c r="G50" s="1"/>
      <c r="H50" s="33"/>
      <c r="I50" s="2"/>
      <c r="J50" s="4"/>
      <c r="K50" s="4"/>
    </row>
    <row r="51" spans="2:11" ht="15.75">
      <c r="B51" s="3" t="s">
        <v>42</v>
      </c>
      <c r="D51" s="53"/>
      <c r="F51" s="1"/>
      <c r="G51" s="1"/>
      <c r="H51" s="33"/>
      <c r="I51" s="2"/>
      <c r="J51" s="4">
        <v>5</v>
      </c>
      <c r="K51" s="4">
        <f>J51</f>
        <v>5</v>
      </c>
    </row>
    <row r="52" spans="2:11" ht="15.75">
      <c r="B52" s="1"/>
      <c r="C52" s="41"/>
      <c r="D52" s="59"/>
      <c r="F52" s="1"/>
      <c r="G52" s="1"/>
      <c r="H52" s="33"/>
      <c r="I52" s="2"/>
      <c r="J52" s="4"/>
      <c r="K52" s="4"/>
    </row>
    <row r="53" spans="2:11" ht="15">
      <c r="B53" s="1"/>
      <c r="C53" s="1"/>
      <c r="D53" s="1"/>
      <c r="E53" s="34"/>
      <c r="F53" s="1"/>
      <c r="G53" s="1"/>
      <c r="H53" s="33"/>
      <c r="I53" s="2"/>
      <c r="J53" s="4"/>
      <c r="K53" s="4"/>
    </row>
    <row r="54" spans="2:11" ht="15.75">
      <c r="B54" s="35" t="s">
        <v>3</v>
      </c>
      <c r="C54" s="35"/>
      <c r="D54" s="27"/>
      <c r="E54" s="36">
        <v>0.05</v>
      </c>
      <c r="F54" s="27"/>
      <c r="G54" s="27"/>
      <c r="H54" s="7" t="s">
        <v>4</v>
      </c>
      <c r="I54" s="37"/>
      <c r="J54" s="7">
        <f>J51+J49+J46+J43+J39+J35+J32+J31+J28</f>
        <v>5</v>
      </c>
      <c r="K54" s="38">
        <f>J54*E54</f>
        <v>0.25</v>
      </c>
    </row>
    <row r="55" spans="2:11" ht="15">
      <c r="B55" s="1"/>
      <c r="C55" s="1"/>
      <c r="D55" s="1"/>
      <c r="E55" s="34"/>
      <c r="F55" s="1"/>
      <c r="G55" s="1"/>
      <c r="H55" s="4"/>
      <c r="I55" s="2"/>
      <c r="J55" s="4"/>
      <c r="K55" s="6">
        <f>SUM(K25:K54)</f>
        <v>5.25</v>
      </c>
    </row>
    <row r="56" spans="2:11" ht="15.75">
      <c r="B56" s="35" t="s">
        <v>5</v>
      </c>
      <c r="C56" s="35"/>
      <c r="D56" s="27"/>
      <c r="E56" s="39">
        <v>0.1</v>
      </c>
      <c r="F56" s="27"/>
      <c r="G56" s="27"/>
      <c r="H56" s="38"/>
      <c r="I56" s="40"/>
      <c r="J56" s="38"/>
      <c r="K56" s="38">
        <f>K55*E56</f>
        <v>0.525</v>
      </c>
    </row>
    <row r="57" spans="2:11" ht="15.75">
      <c r="B57" s="41"/>
      <c r="C57" s="41"/>
      <c r="D57" s="42"/>
      <c r="E57" s="43"/>
      <c r="F57" s="42"/>
      <c r="G57" s="42"/>
      <c r="H57" s="6"/>
      <c r="I57" s="44"/>
      <c r="J57" s="6"/>
      <c r="K57" s="6"/>
    </row>
    <row r="58" spans="2:11" ht="16.5" thickBot="1">
      <c r="B58" s="45" t="s">
        <v>28</v>
      </c>
      <c r="C58" s="46"/>
      <c r="D58" s="46"/>
      <c r="E58" s="46"/>
      <c r="F58" s="46"/>
      <c r="G58" s="46"/>
      <c r="H58" s="47"/>
      <c r="I58" s="48"/>
      <c r="J58" s="47"/>
      <c r="K58" s="49">
        <f>SUM(K55:K56)</f>
        <v>5.775</v>
      </c>
    </row>
    <row r="59" ht="13.5" thickTop="1"/>
  </sheetData>
  <sheetProtection/>
  <protectedRanges>
    <protectedRange sqref="E12 E56 E16:E21" name="Bereich1"/>
  </protectedRanges>
  <mergeCells count="2">
    <mergeCell ref="B8:B10"/>
    <mergeCell ref="E24:F24"/>
  </mergeCells>
  <printOptions horizontalCentered="1"/>
  <pageMargins left="0.5905511811023623" right="0.1968503937007874" top="0.2755905511811024" bottom="0.35433070866141736" header="0.15748031496062992" footer="0.15748031496062992"/>
  <pageSetup fitToHeight="1" fitToWidth="1" horizontalDpi="300" verticalDpi="300" orientation="landscape" paperSize="9" scale="64" r:id="rId2"/>
  <headerFooter alignWithMargins="0">
    <oddHeader>&amp;C&amp;A]</oddHeader>
    <oddFooter>&amp;L&amp;D &amp;F &amp;A&amp;C &amp;R&amp;N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Firma Milacor</dc:creator>
  <cp:keywords/>
  <dc:description/>
  <cp:lastModifiedBy>Heiner</cp:lastModifiedBy>
  <cp:lastPrinted>2010-06-26T08:18:40Z</cp:lastPrinted>
  <dcterms:created xsi:type="dcterms:W3CDTF">2004-08-22T09:23:32Z</dcterms:created>
  <dcterms:modified xsi:type="dcterms:W3CDTF">2012-07-02T14:28:49Z</dcterms:modified>
  <cp:category/>
  <cp:version/>
  <cp:contentType/>
  <cp:contentStatus/>
</cp:coreProperties>
</file>