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Magnetplatten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<sst xmlns="http://schemas.openxmlformats.org/spreadsheetml/2006/main" count="45" uniqueCount="38">
  <si>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Untergrundvorbereitung:</t>
  </si>
  <si>
    <t>LM</t>
  </si>
  <si>
    <t>Acryl Tiefgrund</t>
  </si>
  <si>
    <t>Ltr</t>
  </si>
  <si>
    <t>Milacor Magnetplatten</t>
  </si>
  <si>
    <t>Milacor Powerkleber</t>
  </si>
  <si>
    <t>Material Schütt- und Schwundverlust:</t>
  </si>
  <si>
    <t>Materialanteil:</t>
  </si>
  <si>
    <t>Wagnis und Gewinn:</t>
  </si>
  <si>
    <t>Ardex 826</t>
  </si>
  <si>
    <t>Pufas Tapetengrund oder gleichwertig</t>
  </si>
  <si>
    <t>Kalkulationshilfe</t>
  </si>
  <si>
    <t>Am Wiesengrund 5 · 33449 Langenberg</t>
  </si>
  <si>
    <t>Tel.: +49 5248 821434 · Fax: +49 5248 6837</t>
  </si>
  <si>
    <t>Internet: www.milacor.de · eMail: info@milacor.de</t>
  </si>
  <si>
    <t>i</t>
  </si>
  <si>
    <t>Zwischenanstrich:</t>
  </si>
  <si>
    <t>Kanten anspachteln:</t>
  </si>
  <si>
    <t>Verklebung Magnetplatten:</t>
  </si>
  <si>
    <t>Grundierung:</t>
  </si>
  <si>
    <t>m²</t>
  </si>
  <si>
    <t>Lohnminute (LM) Grundbetrag:</t>
  </si>
  <si>
    <t>Quadratmeterpreis</t>
  </si>
  <si>
    <t>Stundenlohn:</t>
  </si>
  <si>
    <t>Materialkosten:</t>
  </si>
  <si>
    <t>Lohnkosten:</t>
  </si>
  <si>
    <r>
      <t xml:space="preserve">Die </t>
    </r>
    <r>
      <rPr>
        <b/>
        <sz val="10"/>
        <color indexed="51"/>
        <rFont val="Arial"/>
        <family val="2"/>
      </rPr>
      <t>gelb</t>
    </r>
    <r>
      <rPr>
        <sz val="10"/>
        <rFont val="Arial"/>
        <family val="0"/>
      </rPr>
      <t xml:space="preserve"> hinterlegten Zellen stellen die auszufüllenden Felder dar.</t>
    </r>
  </si>
  <si>
    <t>Acryl Tiefgrund pro Ltr</t>
  </si>
  <si>
    <t>Milacor Magnetplatten pro m²</t>
  </si>
  <si>
    <t>Pufas Tapetengrund oder gleichwertig pro Ltr</t>
  </si>
  <si>
    <t>Ardex 826 pro kg</t>
  </si>
  <si>
    <t>kg</t>
  </si>
  <si>
    <t>Gesamtkosten pro m²:</t>
  </si>
  <si>
    <t>Material &amp; Zeitwerte</t>
  </si>
  <si>
    <t xml:space="preserve">  Kosten &amp; Lohn</t>
  </si>
  <si>
    <t>Kosten pro m²</t>
  </si>
  <si>
    <t>Gesamtkosten pro m²</t>
  </si>
  <si>
    <t>Milacor Powerkleber pro 3 kg Gebinde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</si>
</sst>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.00\ [$€-1]_-;\-* #,##0.00\ [$€-1]_-;_-* &quot;-&quot;??\ [$€-1]_-"/>
    <numFmt numFmtId="166" formatCode="_-* #,##0.00\ [$€-1]_-;\-* #,##0.00\ [$€-1]_-;_-* &quot;-&quot;??\ [$€-1]_-;_-@_-"/>
    <numFmt numFmtId="167" formatCode="_-* #,##0.00\ &quot;DM&quot;_-;\-* #,##0.00\ &quot;DM&quot;_-;_-* &quot;-&quot;??\ &quot;DM&quot;_-;_-@_-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6"/>
      <name val="Arial"/>
      <family val="2"/>
    </font>
    <font>
      <sz val="20"/>
      <name val="Arial"/>
      <family val="0"/>
    </font>
    <font>
      <sz val="8"/>
      <name val="Arial"/>
      <family val="0"/>
    </font>
    <font>
      <b/>
      <sz val="10"/>
      <color indexed="51"/>
      <name val="Arial"/>
      <family val="2"/>
    </font>
    <font>
      <u val="single"/>
      <sz val="10"/>
      <name val="Arial"/>
      <family val="0"/>
    </font>
    <font>
      <b/>
      <sz val="28"/>
      <name val="Courier New"/>
      <family val="3"/>
    </font>
    <font>
      <b/>
      <sz val="28"/>
      <name val="Webdings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165" fontId="1" fillId="0" borderId="1" xfId="17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17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17" applyFont="1" applyBorder="1" applyAlignment="1">
      <alignment/>
    </xf>
    <xf numFmtId="0" fontId="0" fillId="0" borderId="0" xfId="0" applyFont="1" applyFill="1" applyAlignment="1">
      <alignment/>
    </xf>
    <xf numFmtId="165" fontId="0" fillId="0" borderId="0" xfId="17" applyFont="1" applyFill="1" applyAlignment="1">
      <alignment/>
    </xf>
    <xf numFmtId="0" fontId="1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165" fontId="1" fillId="0" borderId="1" xfId="17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5" fontId="1" fillId="0" borderId="1" xfId="17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2" xfId="0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2" xfId="0" applyFont="1" applyBorder="1" applyAlignment="1">
      <alignment/>
    </xf>
    <xf numFmtId="165" fontId="1" fillId="0" borderId="3" xfId="17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65" fontId="0" fillId="0" borderId="3" xfId="17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0" applyNumberFormat="1" applyFill="1" applyAlignment="1">
      <alignment/>
    </xf>
    <xf numFmtId="0" fontId="8" fillId="0" borderId="2" xfId="0" applyFont="1" applyBorder="1" applyAlignment="1">
      <alignment horizontal="center" vertical="center"/>
    </xf>
    <xf numFmtId="44" fontId="0" fillId="0" borderId="2" xfId="0" applyNumberFormat="1" applyFill="1" applyBorder="1" applyAlignment="1">
      <alignment/>
    </xf>
    <xf numFmtId="0" fontId="1" fillId="0" borderId="1" xfId="0" applyFont="1" applyBorder="1" applyAlignment="1">
      <alignment/>
    </xf>
    <xf numFmtId="9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1" xfId="17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44" fontId="1" fillId="2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1" fillId="2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9D40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828675</xdr:colOff>
      <xdr:row>0</xdr:row>
      <xdr:rowOff>133350</xdr:rowOff>
    </xdr:from>
    <xdr:to>
      <xdr:col>11</xdr:col>
      <xdr:colOff>19050</xdr:colOff>
      <xdr:row>2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33350"/>
          <a:ext cx="1857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tabSelected="1" workbookViewId="0" topLeftCell="A4">
      <selection activeCell="A4" sqref="A4"/>
    </sheetView>
  </sheetViews>
  <sheetFormatPr defaultColWidth="11.421875" defaultRowHeight="12.75"/>
  <cols>
    <col min="1" max="1" width="2.140625" style="0" customWidth="1"/>
    <col min="2" max="2" width="7.8515625" style="0" customWidth="1"/>
    <col min="3" max="3" width="35.7109375" style="0" customWidth="1"/>
    <col min="4" max="4" width="2.140625" style="0" customWidth="1"/>
    <col min="5" max="5" width="20.00390625" style="0" customWidth="1"/>
    <col min="6" max="6" width="3.57421875" style="0" customWidth="1"/>
    <col min="7" max="7" width="2.140625" style="0" customWidth="1"/>
    <col min="8" max="8" width="20.00390625" style="0" customWidth="1"/>
    <col min="9" max="9" width="2.140625" style="0" customWidth="1"/>
    <col min="10" max="11" width="20.00390625" style="0" customWidth="1"/>
    <col min="12" max="12" width="2.140625" style="0" customWidth="1"/>
  </cols>
  <sheetData>
    <row r="2" spans="2:3" ht="47.25" customHeight="1">
      <c r="B2" s="36" t="s">
        <v>11</v>
      </c>
      <c r="C2" s="17"/>
    </row>
    <row r="3" spans="2:3" ht="28.5" customHeight="1">
      <c r="B3" s="37" t="s">
        <v>4</v>
      </c>
      <c r="C3" s="18"/>
    </row>
    <row r="4" spans="2:11" ht="12.75">
      <c r="B4" s="38"/>
      <c r="K4" s="19" t="s">
        <v>12</v>
      </c>
    </row>
    <row r="5" spans="2:11" ht="12.75">
      <c r="B5" s="38"/>
      <c r="K5" s="19" t="s">
        <v>13</v>
      </c>
    </row>
    <row r="6" spans="2:11" ht="12.75">
      <c r="B6" s="38" t="s">
        <v>22</v>
      </c>
      <c r="K6" s="19" t="s">
        <v>14</v>
      </c>
    </row>
    <row r="7" spans="2:11" ht="13.5" thickBot="1">
      <c r="B7" s="20"/>
      <c r="C7" s="20"/>
      <c r="D7" s="20"/>
      <c r="E7" s="20"/>
      <c r="F7" s="20"/>
      <c r="G7" s="20"/>
      <c r="H7" s="20"/>
      <c r="I7" s="20"/>
      <c r="J7" s="20"/>
      <c r="K7" s="21"/>
    </row>
    <row r="8" spans="2:11" ht="12.75" customHeight="1">
      <c r="B8" s="49" t="s">
        <v>15</v>
      </c>
      <c r="C8" s="24"/>
      <c r="D8" s="22"/>
      <c r="E8" s="22"/>
      <c r="F8" s="22"/>
      <c r="G8" s="22"/>
      <c r="H8" s="22"/>
      <c r="I8" s="22"/>
      <c r="J8" s="22"/>
      <c r="K8" s="23"/>
    </row>
    <row r="9" spans="2:11" ht="12.75" customHeight="1">
      <c r="B9" s="50"/>
      <c r="C9" t="s">
        <v>26</v>
      </c>
      <c r="D9" s="22"/>
      <c r="E9" s="22"/>
      <c r="F9" s="22"/>
      <c r="G9" s="22"/>
      <c r="H9" s="22"/>
      <c r="I9" s="22"/>
      <c r="J9" s="22"/>
      <c r="K9" s="23"/>
    </row>
    <row r="10" ht="12.75">
      <c r="B10" s="50"/>
    </row>
    <row r="11" spans="2:3" ht="12.75" customHeight="1">
      <c r="B11" s="25"/>
      <c r="C11" s="3" t="s">
        <v>25</v>
      </c>
    </row>
    <row r="12" spans="2:5" ht="12.75" customHeight="1">
      <c r="B12" s="25"/>
      <c r="C12" t="s">
        <v>23</v>
      </c>
      <c r="E12" s="47"/>
    </row>
    <row r="13" spans="2:5" ht="12.75" customHeight="1">
      <c r="B13" s="25"/>
      <c r="C13" t="s">
        <v>21</v>
      </c>
      <c r="E13" s="39">
        <f>$E$12/60</f>
        <v>0</v>
      </c>
    </row>
    <row r="14" spans="2:5" ht="12.75" customHeight="1">
      <c r="B14" s="25"/>
      <c r="E14" s="39"/>
    </row>
    <row r="15" spans="2:5" ht="12.75" customHeight="1">
      <c r="B15" s="25"/>
      <c r="C15" s="3" t="s">
        <v>24</v>
      </c>
      <c r="E15" s="39"/>
    </row>
    <row r="16" spans="2:5" ht="12.75" customHeight="1">
      <c r="B16" s="25"/>
      <c r="C16" s="1" t="s">
        <v>27</v>
      </c>
      <c r="E16" s="47"/>
    </row>
    <row r="17" spans="2:5" ht="12.75" customHeight="1">
      <c r="B17" s="25"/>
      <c r="C17" s="1" t="s">
        <v>28</v>
      </c>
      <c r="E17" s="47"/>
    </row>
    <row r="18" spans="2:5" ht="12.75" customHeight="1">
      <c r="B18" s="25"/>
      <c r="C18" s="1" t="s">
        <v>37</v>
      </c>
      <c r="E18" s="47"/>
    </row>
    <row r="19" spans="2:5" ht="12.75" customHeight="1">
      <c r="B19" s="25"/>
      <c r="C19" s="1" t="s">
        <v>30</v>
      </c>
      <c r="E19" s="47"/>
    </row>
    <row r="20" spans="2:5" ht="12.75" customHeight="1">
      <c r="B20" s="25"/>
      <c r="C20" s="1" t="s">
        <v>29</v>
      </c>
      <c r="E20" s="47"/>
    </row>
    <row r="21" spans="2:11" ht="12.75" customHeight="1" thickBot="1">
      <c r="B21" s="40"/>
      <c r="C21" s="26"/>
      <c r="D21" s="20"/>
      <c r="E21" s="41"/>
      <c r="F21" s="20"/>
      <c r="G21" s="20"/>
      <c r="H21" s="20"/>
      <c r="I21" s="20"/>
      <c r="J21" s="20"/>
      <c r="K21" s="20"/>
    </row>
    <row r="22" spans="2:5" ht="12.75" customHeight="1">
      <c r="B22" s="25"/>
      <c r="C22" s="1"/>
      <c r="E22" s="39"/>
    </row>
    <row r="23" spans="2:12" ht="12.75">
      <c r="B23" s="11"/>
      <c r="C23" s="11"/>
      <c r="D23" s="11"/>
      <c r="E23" s="48" t="s">
        <v>33</v>
      </c>
      <c r="F23" s="48"/>
      <c r="G23" s="12"/>
      <c r="H23" s="13" t="s">
        <v>34</v>
      </c>
      <c r="I23" s="14"/>
      <c r="J23" s="15" t="s">
        <v>35</v>
      </c>
      <c r="K23" s="13" t="s">
        <v>36</v>
      </c>
      <c r="L23" s="16"/>
    </row>
    <row r="24" spans="2:11" ht="12.75">
      <c r="B24" s="3" t="s">
        <v>0</v>
      </c>
      <c r="C24" s="3"/>
      <c r="D24" s="1"/>
      <c r="E24" s="10">
        <v>1</v>
      </c>
      <c r="F24" s="1" t="s">
        <v>1</v>
      </c>
      <c r="G24" s="1"/>
      <c r="H24" s="9">
        <f>$E$13</f>
        <v>0</v>
      </c>
      <c r="I24" s="4"/>
      <c r="J24" s="5">
        <f>H24*E24</f>
        <v>0</v>
      </c>
      <c r="K24" s="5">
        <f>J24</f>
        <v>0</v>
      </c>
    </row>
    <row r="25" spans="2:11" ht="12.75">
      <c r="B25" s="1"/>
      <c r="C25" s="1"/>
      <c r="D25" s="1"/>
      <c r="E25" s="8"/>
      <c r="F25" s="8"/>
      <c r="G25" s="8"/>
      <c r="H25" s="9"/>
      <c r="I25" s="4"/>
      <c r="J25" s="5"/>
      <c r="K25" s="5"/>
    </row>
    <row r="26" spans="2:11" ht="12.75">
      <c r="B26" s="3" t="s">
        <v>19</v>
      </c>
      <c r="C26" s="3"/>
      <c r="D26" s="1"/>
      <c r="E26" s="10">
        <v>2</v>
      </c>
      <c r="F26" s="8" t="s">
        <v>1</v>
      </c>
      <c r="G26" s="8"/>
      <c r="H26" s="9">
        <f>$E$13</f>
        <v>0</v>
      </c>
      <c r="I26" s="4"/>
      <c r="J26" s="5">
        <f>H26*E26</f>
        <v>0</v>
      </c>
      <c r="K26" s="5"/>
    </row>
    <row r="27" spans="2:11" ht="12.75">
      <c r="B27" s="1" t="s">
        <v>2</v>
      </c>
      <c r="C27" s="1"/>
      <c r="D27" s="1"/>
      <c r="E27" s="8">
        <v>0.15</v>
      </c>
      <c r="F27" s="8" t="s">
        <v>3</v>
      </c>
      <c r="G27" s="8"/>
      <c r="H27" s="9">
        <f>$E$16</f>
        <v>0</v>
      </c>
      <c r="I27" s="4"/>
      <c r="J27" s="5">
        <f>H27*E27</f>
        <v>0</v>
      </c>
      <c r="K27" s="6">
        <f>J27+J26</f>
        <v>0</v>
      </c>
    </row>
    <row r="28" spans="2:11" ht="12.75">
      <c r="B28" s="1"/>
      <c r="C28" s="1"/>
      <c r="D28" s="1"/>
      <c r="E28" s="10"/>
      <c r="F28" s="8"/>
      <c r="G28" s="8"/>
      <c r="H28" s="9"/>
      <c r="I28" s="4"/>
      <c r="J28" s="5"/>
      <c r="K28" s="1"/>
    </row>
    <row r="29" spans="2:11" ht="12.75">
      <c r="B29" s="3" t="s">
        <v>18</v>
      </c>
      <c r="C29" s="3"/>
      <c r="D29" s="1"/>
      <c r="E29" s="10">
        <v>15</v>
      </c>
      <c r="F29" s="1" t="s">
        <v>1</v>
      </c>
      <c r="G29" s="1"/>
      <c r="H29" s="9">
        <f>$E$13</f>
        <v>0</v>
      </c>
      <c r="I29" s="4"/>
      <c r="J29" s="5">
        <f>H29*E29</f>
        <v>0</v>
      </c>
      <c r="K29" s="5"/>
    </row>
    <row r="30" spans="2:11" ht="12.75">
      <c r="B30" s="1" t="s">
        <v>4</v>
      </c>
      <c r="C30" s="1"/>
      <c r="D30" s="1"/>
      <c r="E30" s="8">
        <v>1</v>
      </c>
      <c r="F30" s="1" t="s">
        <v>20</v>
      </c>
      <c r="G30" s="1"/>
      <c r="H30" s="9">
        <f>$E$17</f>
        <v>0</v>
      </c>
      <c r="I30" s="4"/>
      <c r="J30" s="5">
        <f>H30*E30</f>
        <v>0</v>
      </c>
      <c r="K30" s="5"/>
    </row>
    <row r="31" spans="2:11" ht="12.75">
      <c r="B31" s="1" t="s">
        <v>5</v>
      </c>
      <c r="C31" s="1"/>
      <c r="D31" s="1"/>
      <c r="E31" s="8">
        <v>0.6</v>
      </c>
      <c r="F31" s="1" t="s">
        <v>31</v>
      </c>
      <c r="G31" s="1"/>
      <c r="H31" s="9">
        <f>$E$18/3</f>
        <v>0</v>
      </c>
      <c r="I31" s="4"/>
      <c r="J31" s="5">
        <f>H31*E31</f>
        <v>0</v>
      </c>
      <c r="K31" s="5">
        <f>J31+J30+J29</f>
        <v>0</v>
      </c>
    </row>
    <row r="32" spans="2:11" ht="12.75">
      <c r="B32" s="1"/>
      <c r="C32" s="1"/>
      <c r="D32" s="1"/>
      <c r="E32" s="8"/>
      <c r="F32" s="1"/>
      <c r="G32" s="1"/>
      <c r="H32" s="9"/>
      <c r="I32" s="4"/>
      <c r="J32" s="5"/>
      <c r="K32" s="5"/>
    </row>
    <row r="33" spans="2:11" ht="12.75">
      <c r="B33" s="3" t="s">
        <v>17</v>
      </c>
      <c r="C33" s="3"/>
      <c r="D33" s="1"/>
      <c r="E33" s="10">
        <v>2</v>
      </c>
      <c r="F33" s="1" t="s">
        <v>1</v>
      </c>
      <c r="G33" s="1"/>
      <c r="H33" s="9">
        <f>$E$13</f>
        <v>0</v>
      </c>
      <c r="I33" s="4"/>
      <c r="J33" s="5">
        <f>H33*E33</f>
        <v>0</v>
      </c>
      <c r="K33" s="5"/>
    </row>
    <row r="34" spans="2:11" ht="12.75">
      <c r="B34" s="1" t="s">
        <v>9</v>
      </c>
      <c r="C34" s="1"/>
      <c r="D34" s="1"/>
      <c r="E34" s="8">
        <v>1.5</v>
      </c>
      <c r="F34" s="1" t="s">
        <v>31</v>
      </c>
      <c r="G34" s="1"/>
      <c r="H34" s="9">
        <f>$E$19</f>
        <v>0</v>
      </c>
      <c r="I34" s="4"/>
      <c r="J34" s="5">
        <f>H34*E34</f>
        <v>0</v>
      </c>
      <c r="K34" s="5">
        <f>J34+J33</f>
        <v>0</v>
      </c>
    </row>
    <row r="35" spans="2:11" ht="12.75">
      <c r="B35" s="1"/>
      <c r="C35" s="1"/>
      <c r="D35" s="1"/>
      <c r="E35" s="8"/>
      <c r="F35" s="1"/>
      <c r="G35" s="1"/>
      <c r="H35" s="9"/>
      <c r="I35" s="4"/>
      <c r="J35" s="5"/>
      <c r="K35" s="7"/>
    </row>
    <row r="36" spans="2:11" ht="12.75">
      <c r="B36" s="3" t="s">
        <v>16</v>
      </c>
      <c r="C36" s="3"/>
      <c r="D36" s="1"/>
      <c r="E36" s="10">
        <v>3</v>
      </c>
      <c r="F36" s="1" t="s">
        <v>1</v>
      </c>
      <c r="G36" s="1"/>
      <c r="H36" s="9">
        <f>$E$13</f>
        <v>0</v>
      </c>
      <c r="I36" s="4"/>
      <c r="J36" s="5">
        <f>H36*E36</f>
        <v>0</v>
      </c>
      <c r="K36" s="5"/>
    </row>
    <row r="37" spans="2:11" ht="12.75">
      <c r="B37" s="1" t="s">
        <v>10</v>
      </c>
      <c r="C37" s="1"/>
      <c r="D37" s="1"/>
      <c r="E37" s="8">
        <v>0.25</v>
      </c>
      <c r="F37" s="1" t="s">
        <v>3</v>
      </c>
      <c r="G37" s="1"/>
      <c r="H37" s="9">
        <f>$E$20</f>
        <v>0</v>
      </c>
      <c r="I37" s="4"/>
      <c r="J37" s="5">
        <f>H37*E37</f>
        <v>0</v>
      </c>
      <c r="K37" s="5">
        <f>J37+J36</f>
        <v>0</v>
      </c>
    </row>
    <row r="38" spans="2:11" ht="12.75">
      <c r="B38" s="1"/>
      <c r="C38" s="1"/>
      <c r="D38" s="1"/>
      <c r="E38" s="8"/>
      <c r="F38" s="1"/>
      <c r="G38" s="1"/>
      <c r="H38" s="9"/>
      <c r="I38" s="4"/>
      <c r="J38" s="5"/>
      <c r="K38" s="5"/>
    </row>
    <row r="39" spans="2:11" ht="12.75">
      <c r="B39" s="42" t="s">
        <v>6</v>
      </c>
      <c r="C39" s="42"/>
      <c r="D39" s="11"/>
      <c r="E39" s="43">
        <v>0.05</v>
      </c>
      <c r="F39" s="11"/>
      <c r="G39" s="11"/>
      <c r="H39" s="2" t="s">
        <v>7</v>
      </c>
      <c r="I39" s="44"/>
      <c r="J39" s="2">
        <f>J37+J34+J31+J30+J27</f>
        <v>0</v>
      </c>
      <c r="K39" s="45">
        <f>J39*E39</f>
        <v>0</v>
      </c>
    </row>
    <row r="40" spans="2:11" ht="12.75">
      <c r="B40" s="1"/>
      <c r="C40" s="1"/>
      <c r="D40" s="1"/>
      <c r="E40" s="8"/>
      <c r="F40" s="1"/>
      <c r="G40" s="1"/>
      <c r="H40" s="5"/>
      <c r="I40" s="4"/>
      <c r="J40" s="5"/>
      <c r="K40" s="7">
        <f>SUM(K24:K39)</f>
        <v>0</v>
      </c>
    </row>
    <row r="41" spans="2:11" ht="12.75">
      <c r="B41" s="42" t="s">
        <v>8</v>
      </c>
      <c r="C41" s="42"/>
      <c r="D41" s="11"/>
      <c r="E41" s="51"/>
      <c r="F41" s="11"/>
      <c r="G41" s="11"/>
      <c r="H41" s="45"/>
      <c r="I41" s="46"/>
      <c r="J41" s="45"/>
      <c r="K41" s="45">
        <f>K40*E41</f>
        <v>0</v>
      </c>
    </row>
    <row r="42" spans="2:11" ht="12.75">
      <c r="B42" s="28"/>
      <c r="C42" s="28"/>
      <c r="D42" s="29"/>
      <c r="E42" s="30"/>
      <c r="F42" s="29"/>
      <c r="G42" s="29"/>
      <c r="H42" s="7"/>
      <c r="I42" s="31"/>
      <c r="J42" s="7"/>
      <c r="K42" s="7"/>
    </row>
    <row r="43" spans="2:11" ht="13.5" thickBot="1">
      <c r="B43" s="35" t="s">
        <v>32</v>
      </c>
      <c r="C43" s="32"/>
      <c r="D43" s="32"/>
      <c r="E43" s="32"/>
      <c r="F43" s="32"/>
      <c r="G43" s="32"/>
      <c r="H43" s="33"/>
      <c r="I43" s="34"/>
      <c r="J43" s="33"/>
      <c r="K43" s="27">
        <f>SUM(K40:K41)</f>
        <v>0</v>
      </c>
    </row>
    <row r="44" ht="13.5" thickTop="1"/>
    <row r="48" ht="12.75">
      <c r="D48" s="16"/>
    </row>
  </sheetData>
  <sheetProtection password="DC67" sheet="1" objects="1" scenarios="1"/>
  <protectedRanges>
    <protectedRange sqref="E12 E16:E20 E41" name="Bereich1"/>
  </protectedRanges>
  <mergeCells count="2">
    <mergeCell ref="E23:F23"/>
    <mergeCell ref="B8:B10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66" r:id="rId2"/>
  <headerFooter alignWithMargins="0">
    <oddFooter>&amp;R© Milacor · Technischer Handel · www.milacor.de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Firma Milacor</dc:creator>
  <cp:keywords/>
  <dc:description/>
  <cp:lastModifiedBy>.</cp:lastModifiedBy>
  <cp:lastPrinted>2008-04-01T17:01:34Z</cp:lastPrinted>
  <dcterms:created xsi:type="dcterms:W3CDTF">2008-03-03T13:32:59Z</dcterms:created>
  <dcterms:modified xsi:type="dcterms:W3CDTF">2008-04-07T08:28:03Z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-1830953610</vt:i4>
  </property>
  <property fmtid="{D5CDD505-2E9C-101B-9397-08002B2CF9AE}" pid="3" name="_EmailSubject">
    <vt:lpwstr>Leistungsbeschreibungen und Kalkulationhilfe</vt:lpwstr>
  </property>
  <property fmtid="{D5CDD505-2E9C-101B-9397-08002B2CF9AE}" pid="4" name="_AuthorEmail">
    <vt:lpwstr>milacor@aol.com</vt:lpwstr>
  </property>
  <property fmtid="{D5CDD505-2E9C-101B-9397-08002B2CF9AE}" pid="5" name="_AuthorEmailDisplayName">
    <vt:lpwstr>Firma Milacor</vt:lpwstr>
  </property>
  <property fmtid="{D5CDD505-2E9C-101B-9397-08002B2CF9AE}" pid="6" name="_ReviewingToolsShownOnce">
    <vt:lpwstr/>
  </property>
</Properties>
</file>